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026\TDKT\12. HD cong tac TDKT tu nam hoc 24 25\"/>
    </mc:Choice>
  </mc:AlternateContent>
  <bookViews>
    <workbookView xWindow="0" yWindow="0" windowWidth="19200" windowHeight="6100" activeTab="4"/>
  </bookViews>
  <sheets>
    <sheet name="PL1 THPT" sheetId="6" r:id="rId1"/>
    <sheet name="PL2 THCS" sheetId="12" r:id="rId2"/>
    <sheet name="PL3 TH" sheetId="8" r:id="rId3"/>
    <sheet name="PL4 MN" sheetId="9" r:id="rId4"/>
    <sheet name="PL5 GDTX" sheetId="10" r:id="rId5"/>
  </sheets>
  <definedNames>
    <definedName name="_xlnm.Print_Titles" localSheetId="0">'PL1 THPT'!$3:$3</definedName>
    <definedName name="_xlnm.Print_Titles" localSheetId="1">'PL2 THCS'!$3:$3</definedName>
    <definedName name="_xlnm.Print_Titles" localSheetId="2">'PL3 TH'!$3:$3</definedName>
    <definedName name="_xlnm.Print_Titles" localSheetId="3">'PL4 MN'!$3:$3</definedName>
    <definedName name="_xlnm.Print_Titles" localSheetId="4">'PL5 GDTX'!$3:$3</definedName>
  </definedNames>
  <calcPr calcId="162913"/>
</workbook>
</file>

<file path=xl/calcChain.xml><?xml version="1.0" encoding="utf-8"?>
<calcChain xmlns="http://schemas.openxmlformats.org/spreadsheetml/2006/main">
  <c r="D159" i="9" l="1"/>
  <c r="D175" i="8"/>
  <c r="D12" i="9" l="1"/>
  <c r="D5" i="9"/>
  <c r="D141" i="10" l="1"/>
  <c r="D136" i="10"/>
  <c r="D134" i="10" s="1"/>
  <c r="D123" i="10"/>
  <c r="D85" i="10"/>
  <c r="D173" i="10" s="1"/>
  <c r="D120" i="9" l="1"/>
  <c r="D115" i="9"/>
  <c r="D113" i="9"/>
  <c r="D102" i="9"/>
  <c r="D64" i="9"/>
  <c r="D136" i="8"/>
  <c r="D131" i="8"/>
  <c r="D129" i="8"/>
  <c r="D118" i="8"/>
  <c r="D80" i="8"/>
  <c r="D29" i="8"/>
  <c r="D26" i="8"/>
  <c r="D21" i="8"/>
  <c r="D16" i="8"/>
  <c r="D12" i="8"/>
  <c r="D5" i="8"/>
  <c r="D131" i="12"/>
  <c r="D126" i="12"/>
  <c r="D124" i="12" s="1"/>
  <c r="D113" i="12"/>
  <c r="D75" i="12"/>
  <c r="D170" i="12" s="1"/>
  <c r="D134" i="6"/>
  <c r="D129" i="6"/>
  <c r="D127" i="6" s="1"/>
  <c r="D116" i="6"/>
  <c r="D78" i="6"/>
  <c r="D180" i="6" s="1"/>
</calcChain>
</file>

<file path=xl/sharedStrings.xml><?xml version="1.0" encoding="utf-8"?>
<sst xmlns="http://schemas.openxmlformats.org/spreadsheetml/2006/main" count="1388" uniqueCount="389">
  <si>
    <t>2</t>
  </si>
  <si>
    <t>TT</t>
  </si>
  <si>
    <t>4</t>
  </si>
  <si>
    <t>1</t>
  </si>
  <si>
    <t>Tiêu chí</t>
  </si>
  <si>
    <t>Chỉ số (ngưỡng đánh giá)</t>
  </si>
  <si>
    <t>Điểm tự chấm</t>
  </si>
  <si>
    <t>Lý do chênh lệch với điểm chuẩn</t>
  </si>
  <si>
    <t>Minh chứng/nguồn số liệu</t>
  </si>
  <si>
    <t>Đơn vị thẩm định</t>
  </si>
  <si>
    <t>I</t>
  </si>
  <si>
    <t>1.1</t>
  </si>
  <si>
    <t>Thực hiện Chương trình giáo dục mầm non</t>
  </si>
  <si>
    <t>1.2</t>
  </si>
  <si>
    <t>1.3</t>
  </si>
  <si>
    <t>2.1</t>
  </si>
  <si>
    <t>2.2</t>
  </si>
  <si>
    <t>2.3</t>
  </si>
  <si>
    <t>3.1</t>
  </si>
  <si>
    <t>3.2</t>
  </si>
  <si>
    <t>1.5</t>
  </si>
  <si>
    <t>3.3</t>
  </si>
  <si>
    <t>3.4</t>
  </si>
  <si>
    <t>Giáo dục thường xuyên</t>
  </si>
  <si>
    <t>4.1</t>
  </si>
  <si>
    <t>Thực hiện nhiệm vụ quản lý nhà nước trong năm học</t>
  </si>
  <si>
    <t>Quản lý, chỉ đạo thực hiện hiệu quả, hoàn thành xuất sắc nhiệm vụ trong năm học</t>
  </si>
  <si>
    <t>4.2</t>
  </si>
  <si>
    <t>Đổi mới, sáng tạo và ứng dụng CNTT trong công tác quản lý GDTX</t>
  </si>
  <si>
    <t>Việc huy động người học các chương trình GDTX gia tăng so với năm trước; việc ứng dụng CNTT trong quản lý GDTX có chuyển biến tích cực</t>
  </si>
  <si>
    <t>Việc huy động người học các chương trình GDTX chưa hiệu quả; chưa ứng dụng CNTT trong quản lý GDTX thành hệ thống</t>
  </si>
  <si>
    <t>4.3</t>
  </si>
  <si>
    <t>Kết quả triển khai Đề án xây dựng xã hội học tập</t>
  </si>
  <si>
    <t>II</t>
  </si>
  <si>
    <t>Thực hiện các chế độ, chính sách đối với giáo viên, CBQL và nhân viên ngành Giáo dục</t>
  </si>
  <si>
    <t>Thực hiện công tác sử dụng đội ngũ, bổ nhiệm chức danh nghề nghiệp, thăng hạng viên chức</t>
  </si>
  <si>
    <t>Công tác tuyển dụng, bố trí, sắp xếp giáo viên bảo đảm đủ số lượng, cơ cấu phù hợp, giải quyết tình trạng thiếu giáo viên; thực hiện việc bổ nhiệm CDNN, thăng hạng cho giáo viên</t>
  </si>
  <si>
    <t>Công tác tuyển dụng, bố trí, sắp xếp giáo viên bảo đảm đủ số lượng, cơ cấu phù hợp; giải quyết tình trạng thiếu giáo viên nhưng còn chậm; việc bổ nhiệm CDNN, thăng hạng cho giáo viên còn chậm</t>
  </si>
  <si>
    <t>Công tác tuyển dụng, bố trí, sắp xếp giáo viên chưa kịp thời và cơ cấu chưa phù hợp; chưa giải quyết tình trạng thiếu giáo viên; hoàn thành việc bổ nhiệm CDNN theo vị trí việc làm nhưng còn chậm; chưa tổ chức thăng hạng CDNN cho giáo viên</t>
  </si>
  <si>
    <t>Công tác tuyển dụng, bố trí, sắp xếp giáo viên chưa bảo đảm đủ số lượng, cơ cấu chưa phù hợp; chưa giải quyết được tình trạng thiếu giáo viên; chưa hoàn thành việc bổ nhiệm CDNN theo vị trí việc làm; chưa tổ chức thăng hạng CDNN cho giáo viên</t>
  </si>
  <si>
    <t>Báo cáo số liệu thống kê</t>
  </si>
  <si>
    <t>Tuyển dụng từ 98% chỉ tiêu biên chế được giao trong năm</t>
  </si>
  <si>
    <t>Tuyển dụng từ 90% đến dưới 95% chỉ tiêu biên chế được giao trong năm</t>
  </si>
  <si>
    <t>3.5</t>
  </si>
  <si>
    <t>Việc thực hiện các quy định về đạo đức nhà giáo; chế độ thông tin báo cáo</t>
  </si>
  <si>
    <t>Chưa triển khai các văn bản của cấp có thẩm quyền; chưa thực hiện chế độ báo cáo theo quy định; để xảy ra sự vụ vi phạm về đạo đức nhà giáo ở mức độ nghiêm trọng</t>
  </si>
  <si>
    <t>Công tác quản lý kiểm định chất lượng giáo dục</t>
  </si>
  <si>
    <t>Thực hiện đúng quy định hiện hành về quản lý, cấp phát văn bằng, chứng chỉ; còn có một số sai sót nhưng đã được xử lý, khắc phục kịp thời</t>
  </si>
  <si>
    <t>Thực hiện cơ bản bảo đảm quy định hiện hành về quản lý, cấp phát văn bằng, chứng chỉ; còn để xảy ra sai sót chưa được xử lý, khắc phục kịp thời</t>
  </si>
  <si>
    <t>Công tác quản lý thi và đánh giá</t>
  </si>
  <si>
    <t>Hoàn thành các nhiệm vụ về công tác tổ chức các kỳ thi và đánh giá chất lượng giáo dục; có sai sót, sự cố trong quá trình tổ chức thi và đánh giá chất lượng giáo dục nhưng đã kịp thời xử lý và không làm ảnh hưởng đến công tác chung</t>
  </si>
  <si>
    <t>Không hoàn thành các nhiệm vụ về công tác tổ chức các kỳ thi và đánh giá chất lượng giáo dục hoặc có sai sót, sự cố trong quá trình tổ chức thi và đánh giá chất lượng giáo dục, không xử lý kịp thời làm ảnh hưởng đến công tác chung</t>
  </si>
  <si>
    <t>III</t>
  </si>
  <si>
    <t>Văn phòng</t>
  </si>
  <si>
    <t>Công tác truyền thông về giáo dục và đào tạo</t>
  </si>
  <si>
    <t>Công nghệ thông tin</t>
  </si>
  <si>
    <t>IV</t>
  </si>
  <si>
    <t>Bảo đảm an ninh, phòng chống bạo lực học đường, phòng chống tội phạm và tệ nạn xã hội; hỗ trợ khởi nghiệp và thực hiện chế độ chính sách cho học sinh</t>
  </si>
  <si>
    <t>Văn bản triển khai thực hiện; Báo cáo thể hiện đầy đủ nội dung, kết quả triển khai; số liệu liên quan trên cơ sở dữ liệu ngành/quốc gia</t>
  </si>
  <si>
    <t>V</t>
  </si>
  <si>
    <t>1.4</t>
  </si>
  <si>
    <t>Hợp tác quốc tế</t>
  </si>
  <si>
    <t>Hoàn thành từ 30% đến 70% nhiệm vụ nêu trên</t>
  </si>
  <si>
    <t>Hoàn thành dưới 30% nhiệm vụ nêu trên</t>
  </si>
  <si>
    <t>VI</t>
  </si>
  <si>
    <t>ĐIỂM THƯỞNG</t>
  </si>
  <si>
    <t>Cơ sở vật chất</t>
  </si>
  <si>
    <t>Phòng GDMN</t>
  </si>
  <si>
    <t>Quản lý, chỉ đạo thực hiện nhiệm vụ trong năm học. Tuy nhiên, kết quả thực hiện vẫn còn một số hạn chế, để xảy ra 01 khuyết điểm cụ thể</t>
  </si>
  <si>
    <t>Phòng GDTH</t>
  </si>
  <si>
    <t>Phòng GDNN-GDTX</t>
  </si>
  <si>
    <t>Phòng TC</t>
  </si>
  <si>
    <t>Phòng TCCB</t>
  </si>
  <si>
    <t>Phòng QLCL</t>
  </si>
  <si>
    <t>Phòng CT HSSV</t>
  </si>
  <si>
    <t>Để xảy ra vi phạm quy định về quản lý, cấp phát văn bằng, chứng chỉ (bao gồm các hành vi vi phạm quy định tại Nghị định của Chính phủ về xử phạt hành chính trong lĩnh vực giáo dục)</t>
  </si>
  <si>
    <t>Quản lý, chỉ đạo thực hiện nhiệm vụ trong năm học; tuy nhiên, kết quả thực hiện vẫn còn một số hạn chế, để xảy ra từ 02 khuyết điểm trở lên</t>
  </si>
  <si>
    <t>Thông qua kết quả thanh tra, kiểm tra, báo chí phản ánh, đơn thư của tập thể, cá nhân gửi về Sở</t>
  </si>
  <si>
    <t>Tuyển dụng dưới 90% chỉ tiêu biên chế được giao trong năm</t>
  </si>
  <si>
    <t>Triển khai các văn bản của cấp có thẩm quyền; chế độ báo cáo theo quy định; không để xảy ra sự vụ vi phạm về đạo đức nhà giáo</t>
  </si>
  <si>
    <t>Theo báo cáo đánh giá thực hiện hoàn thành công việc theo quy chế và văn bản hướng dẫn của các cơ sở giáo dục; qua nắm thông tin từ các nguồn thông tin; kết quả công tác thanh tra, kiểm tra (nếu có)</t>
  </si>
  <si>
    <t>Có giải pháp đặc thù trong quản lý và huy động người học các chương trình GDTX đạt kết quả nổi trội; kết quả ứng dụng CNTT trong quản lý GDTX được đẩy mạnh và sáng tạo được các cơ sở GDTX khác học tập kinh nghiệm</t>
  </si>
  <si>
    <t>Có giải pháp huy động người học các chương trình GDTX đạt kết quả tốt; việc ứng dụng CNTT trong quản lý, quản trị cơ sở GDTX có chuyển biến tích cực</t>
  </si>
  <si>
    <t>Minh chứng các giải pháp quản lý; minh chứng kết quả huy động người học nổi bật thông qua giải pháp đặc thù; minh chứng việc ứng dụng CNTT trong hệ thống cơ sở GDTX; phân tích so sánh sự chuyển biến tích cực so với năm trước</t>
  </si>
  <si>
    <t>Tổ chức quán triệt, thực hiện đầy đủ nhưng chưa kịp thời các quy định về chế độ chính sách tiền lương, phụ cấp đối với giáo viên, CBQL và nhân viên thuộc đơn vị; không có đơn thư phản ánh gửi về cấp có thẩm quyền</t>
  </si>
  <si>
    <t>Tổ chức quán triệt, thực hiện chưa kịp thời các quy định về chế độ chính sách tiền lương, phụ cấp đối với giáo viên, CBQL và nhân viên thuộc đơn vị</t>
  </si>
  <si>
    <t>Tổ chức quán triệt, thực hiện đầy đủ, kịp thời các quy định về chế độ chính sách tiền lương, phụ cấp đối với giáo viên, CBQL và nhân viên thuộc đơn vị; không có đơn thư phản ánh gửi về cấp có thẩm quyền</t>
  </si>
  <si>
    <t>Tổ chức quán triệt, thực hiện chưa đúng hoặc không đầy đủ các quy định về chế độ chính sách tiền lương, phụ cấp đối với giáo viên, CBQL và nhân viên thuộc đơn vị; có đơn thư phản ánh gửi về cấp có thẩm quyền</t>
  </si>
  <si>
    <t>Đào tạo, nâng chuẩn trình độ giáo viên, bồi dưỡng thường xuyên đối với giáo viên, CBQLGD (cập nhật trên hệ thống CNTT theo quy định)</t>
  </si>
  <si>
    <t>Tỷ lệ GV và CBQLGD đạt chuẩn đào tạo các cấp học bằng tỷ lệ chung của tỉnh trở lên; tỷ lệ GV, CBQLGD được bồi dưỡng và hoàn thành BDTX đạt 95% trở lên</t>
  </si>
  <si>
    <t>Tỷ lệ giáo viên và CBQLGD đạt chuẩn đào tạo các cấp học thấp hơn so với tỷ lệ chung của tỉnh ở mức dưới 10%; tỷ lệ GV, CBQLGD được bồi dưỡng và hoàn thành BDTX đạt 95% trở lên</t>
  </si>
  <si>
    <t>Tỷ lệ giáo viên và CBQLGD đạt chuẩn đào tạo các cấp học thấp hơn so với tỷ lệ chung của tỉnh ở mức hơn 20%; tỷ lệ GV, CBQLGD được bồi dưỡng và hoàn thành BDTX đạt dưới 90%</t>
  </si>
  <si>
    <t>Công tác quản lý văn bằng, chứng chỉ</t>
  </si>
  <si>
    <t>Thực hiện tốt các quy định hiện hành về quản lý, cấp phát văn bằng, chứng chỉ, không để xảy ra sai sót</t>
  </si>
  <si>
    <t>Theo báo cáo của cơ sở giáo dục; qua nắm thông tin từ các nguồn thông tin; kết quả công tác thanh tra, kiểm tra (nếu có)</t>
  </si>
  <si>
    <t>Hoàn thành xuất sắc các nhiệm vụ về công tác tổ chức các kỳ thi và đánh giá chất lượng giáo dục; không có sai sót, sự cố trong quá trình tổ chức thi và đánh giá chất lượng giáo dục; có nhiều đóng góp trong công tác tổ chức thi và đánh giá chất lượng giáo dục của tỉnh</t>
  </si>
  <si>
    <t>Hoàn thành tốt các nhiệm vụ về công tác tổ chức các kỳ thi và đánh giá chất lượng giáo dục; không có sai sót, sự cố trong quá trình tổ chức thi và đánh giá chất lượng giáo dục</t>
  </si>
  <si>
    <t>Báo cáo kết quả thực hiện nhiệm vụ năm học; số lượng văn bản tham mưu ban hành văn bản/ban hành theo thẩm quyền; Kết quả tổ chức thực hiện các nhiệm vụ giáo dục tại đơn vị; Chế độ thông tin, báo cáo đầy đủ theo yêu cầu của Sở, UBND cấp xã</t>
  </si>
  <si>
    <t>Ghi rõ thành tích nổi trội, tiêu biểu đạt được.</t>
  </si>
  <si>
    <t>Phát triển đội ngũ nhà giáo và CBQLGD</t>
  </si>
  <si>
    <t>Quản lý, chỉ đạo thực hiện hiệu quả, hoàn thành tốt nhiệm vụ trong năm học</t>
  </si>
  <si>
    <t>Theo số liệu tổng hợp từ báo cáo cuối năm học của cơ sở giáo dục, kết quả công tác thanh tra, kiểm tra (nếu có)</t>
  </si>
  <si>
    <t>Không để xảy ra vi phạm quy định về công nhận trường đạt chuẩn quốc gia trong năm học</t>
  </si>
  <si>
    <t>Để xảy ra vi phạm quy định về công nhận trường đạt chuẩn quốc gia trong năm học</t>
  </si>
  <si>
    <t>Không triển khai các nhiệm vụ nêu trên trong lĩnh vực Giáo dục thường xuyên</t>
  </si>
  <si>
    <t>Tỷ lệ phòng học kiên cố; tỷ lệ kiên cố hoá trường lớp học</t>
  </si>
  <si>
    <t>Trường có công trình vệ sinh hợp vệ sinh</t>
  </si>
  <si>
    <t>Số lượng phòng học bộ môn, phòng hỗ trợ học tập, khu sân chơi, bãi tập đáp ứng quy định</t>
  </si>
  <si>
    <t>Báo cáo về cơ sở vật chất đúng mẫu, đầy đủ nội dung, số liệu chính xác, đúng thời gian quy định</t>
  </si>
  <si>
    <t>Tỷ lệ số tiền đầu tư mua sách thư viện so với kinh phí chi hoạt động thường xuyên (từ 2% trở lên)</t>
  </si>
  <si>
    <t>Thực hiện các khoản thu dịch vụ giáo dục và các khoản thu khác</t>
  </si>
  <si>
    <t>Thực hiện thu, chi và quản lý các khoản thu theo quy định, sử dụng hiệu quả các nguồn kinh phí</t>
  </si>
  <si>
    <t>2.4</t>
  </si>
  <si>
    <t>2.5</t>
  </si>
  <si>
    <t>Công tác xã hội hoá giáo dục</t>
  </si>
  <si>
    <t>2.6</t>
  </si>
  <si>
    <t>Xây dựng và thực hiện quy chế chi tiêu nội bộ đảm bảo đúng quy định</t>
  </si>
  <si>
    <t>Triển khai đầy đủ, kịp thời các văn bản của cấp có thẩm quyền; chế độ báo cáo đầy đủ theo quy định; không để xảy ra sự vụ vi phạm về đạo đức nhà giáo</t>
  </si>
  <si>
    <t>Báo cáo kết quả thực hiện các nhiệm vụ GDTrH trong năm có đầy đủ nội dung liên quan đến: Chỉ đạo xây dựng kế hoạch giáo dục nhà trường, thực hiện đổi mới phương pháp, hình thức tổ chức dạy học và phương pháp, hình thức đánh giá các môn học, hoạt động giáo dục (minh chứng cụ thể số liệu)</t>
  </si>
  <si>
    <t>Tuyển dụng từ 95% đến dưới 98% chỉ tiêu biên chế được giao trong năm</t>
  </si>
  <si>
    <t>Triển khai thực hiện, Hoàn thành được từ 50% - 70% nhiệm vụ nêu trên</t>
  </si>
  <si>
    <t>Có triển khai thực hiện, Hoàn thành được 30-50% nhiệm vụ nêu trên</t>
  </si>
  <si>
    <t>Có triển khai thực hiện, Hoàn thành được dưới 30% nhiệm vụ nêu trên</t>
  </si>
  <si>
    <t>Có triển khai thực hiện, Hoàn thành được dưới 50% nhiệm vụ nêu trên</t>
  </si>
  <si>
    <t>Tổng điểm tối đa (chưa nhân hệ số):</t>
  </si>
  <si>
    <t>Tỷ lệ phòng nuôi dưỡng, chăm sóc, giáo dục trẻ (phòng học)/nhóm lớp</t>
  </si>
  <si>
    <t>Tỷ lệ phòng học kiên cố</t>
  </si>
  <si>
    <t>Tỷ lệ bếp ăn theo quy trình một chiều</t>
  </si>
  <si>
    <t>Tỷ lệ công trình vệ sinh đạt yêu cầu</t>
  </si>
  <si>
    <t>Tỷ lệ nhóm lớp có đủ đồ dùng, đồ chơi, thiết bị dạy học tối thiểu đáp ứng từ 80% trở lên so với quy định</t>
  </si>
  <si>
    <t>Tỷ lệ nhóm lớp có đủ đồ dùng, đồ chơi, thiết bị dạy học tối thiểu đáp ứng từ 50% đến dưới 80% so với quy định</t>
  </si>
  <si>
    <t>Triển khai các văn bản của cấp có thẩm quyền; chế độ báo cáo còn chậm, muộn; để xảy ra sự vụ vi phạm về đạo đức nhà giáo nhưng ở mức độ chưa nghiêm trọng</t>
  </si>
  <si>
    <t>Hoàn thành từ trên 70% đến 90% nhiệm vụ nêu trên</t>
  </si>
  <si>
    <t>Tỷ lệ giáo viên và CBQLGD đạt chuẩn đào tạo các cấp học thấp hơn so với tỷ lệ chung của tỉnh ở mức 10% đến dưới 20%; tỷ lệ GV, CBQLGD được bồi dưỡng và hoàn thành BDTX đạt 90% trở lên</t>
  </si>
  <si>
    <t xml:space="preserve">GIÁO DỤC TRUNG HỌC </t>
  </si>
  <si>
    <t>Điểm chuẩn</t>
  </si>
  <si>
    <t>QUẢN LÝ CHẤT LƯỢNG</t>
  </si>
  <si>
    <t>Công tác tổng hợp</t>
  </si>
  <si>
    <t>CÔNG TÁC VĂN THƯ, LƯU TRỮ; BẢO VỆ BÍ MẬT NHÀ NƯỚC; TỔNG HỢP; THI ĐUA, KHEN THƯỞNG; NGHIÊN CỨU KHOA HỌC, HOẠT ĐỘNG SÁNG KIẾN; TRUYỀN THÔNG; KIỂM TRA, TIẾP CÔNG DÂN, XỬ LÝ ĐƠN THƯ</t>
  </si>
  <si>
    <t>Công tác văn thư, lưu trữ</t>
  </si>
  <si>
    <t>Soạn thảo, ban hành văn bản đúng thể thức, đúng thẩm quyền, đúng quy trình; xử lý văn bản đến/đi kịp thời; không để tồn đọng, thất lạc văn bản; thực hiện ký số, phát hành điện tử theo quy định.</t>
  </si>
  <si>
    <t>Sổ/theo dõi văn bản đi - đến; dữ liệu trên hệ thống quản lý văn bản; mẫu văn bản đã ban hành.</t>
  </si>
  <si>
    <t>Lập hồ sơ công việc, quản lý hồ sơ, tài liệu; nộp lưu hồ sơ, tài liệu vào lưu trữ cơ quan. Có danh mục hồ sơ; hồ sơ công việc được lập, sắp xếp khoa học; tài liệu hết giá trị được xử lý theo quy định; thực hiện nộp lưu đúng thời hạn.</t>
  </si>
  <si>
    <t>Danh mục hồ sơ; biên bản giao nộp hồ sơ; hồ sơ lưu trữ; sổ theo dõi lưu trữ.</t>
  </si>
  <si>
    <t>Quản lý, sử dụng con dấu, thiết bị lưu khóa bí mật, tài khoản văn bản điện tử. Phân công người quản lý; sử dụng đúng quy định; không để xảy ra mất an toàn con dấu, chữ ký số, tài khoản hệ thống.</t>
  </si>
  <si>
    <t>Quyết định/phân công nhiệm vụ; sổ theo dõi sử dụng con dấu; biên bản bàn giao.</t>
  </si>
  <si>
    <t>Thực hiện chế độ báo cáo, tự kiểm tra, khắc phục hạn chế về văn thư, lưu trữ. Báo cáo đầy đủ, đúng hạn; có tự kiểm tra hoặc rà soát định kỳ; kịp thời khắc phục lỗi về thể thức, quản lý hồ sơ, lưu trữ.</t>
  </si>
  <si>
    <t>Báo cáo văn thư - lưu trữ; biên bản tự kiểm tra; minh chứng khắc phục.</t>
  </si>
  <si>
    <t>Công tác bảo vệ bí mật nhà nước</t>
  </si>
  <si>
    <t>Tổ chức quán triệt, phân công trách nhiệm về bảo vệ bí mật nhà nước: Có phổ biến, quán triệt quy định; có phân công cán bộ phụ trách; đưa nội dung bảo mật vào quy chế làm việc.</t>
  </si>
  <si>
    <t>Kế hoạch/quy chế; biên bản họp; phân công nhiệm vụ.</t>
  </si>
  <si>
    <t xml:space="preserve">Quản lý văn bản, tài liệu, vật chứa bí mật nhà nước: Có sổ theo dõi; thực hiện đúng quy định về tiếp nhận, sao chụp, chuyển giao, lưu giữ, tiêu hủy tài liệu mật; không để thất lạc. </t>
  </si>
  <si>
    <t>Sổ đăng ký tài liệu mật; biên bản giao nhận; hồ sơ lưu.</t>
  </si>
  <si>
    <t>Bảo đảm an toàn thông tin, tài khoản, thiết bị, hệ thống điện tử. Không gửi tài liệu mật qua email, mạng xã hội, thiết bị không bảo mật; quản lý tài khoản, mật khẩu, chữ ký số an toàn.</t>
  </si>
  <si>
    <t>Quy chế sử dụng hệ thống; biên bản; minh chứng tuyên truyền.</t>
  </si>
  <si>
    <t>Tự kiểm tra, báo cáo, khắc phục hạn chế về bảo vệ bí mật nhà nước. Có tự kiểm tra định kỳ hoặc lồng ghép kiểm tra; kịp thời khắc phục hạn chế; báo cáo khi có yêu cầu.</t>
  </si>
  <si>
    <t>Báo cáo tự kiểm tra; biên bản kiểm tra; minh chứng khắc phục.</t>
  </si>
  <si>
    <t>Không có vụ việc lộ, lọt, mất, thất lạc tài liệu mật; không có cá nhân bị xử lý vi phạm về bảo vệ bí mật nhà nước.</t>
  </si>
  <si>
    <t>Văn bản xác nhận/biên bản kiểm tra; báo cáo của đơn vị.</t>
  </si>
  <si>
    <t>Thực hiện chế độ báo cáo định kỳ, đột xuất theo yêu cầu của Sở: Gửi đủ, đúng hạn các báo cáo: chuẩn bị năm học, khai giảng, sơ kết học kỳ I, tổng kết năm học, báo cáo chuyên đề và báo cáo đột xuất.</t>
  </si>
  <si>
    <t>Các báo cáo đã gửi; email/hệ thống văn bản.</t>
  </si>
  <si>
    <t>Chất lượng báo cáo, số liệu, biểu mẫu: Số liệu thống nhất, chính xác; nội dung có phân tích, đánh giá; nêu rõ kết quả, hạn chế, nguyên nhân, giải pháp; không sao chép máy móc.</t>
  </si>
  <si>
    <t>Báo cáo tổng hợp; phụ lục số liệu; văn bản phản hồi của cơ quan cấp trên.</t>
  </si>
  <si>
    <t>Điều phối công việc hành chính, lịch công tác/ giảng dạy, thông tin nội bộ. Thông tin chỉ đạo được chuyển kịp thời; lịch công tác, thông báo, kế hoạch được cập nhật; bảo đảm phối hợp thông suốt trong đơn vị.</t>
  </si>
  <si>
    <t>Lịch công tác hằng tuần, hằng tháng; thông báo nội bộ; sổ giao việc; minh chứng trên hệ thống van bản quản lý điều hành, website của đơn vị.</t>
  </si>
  <si>
    <t>Công tác thi đua, khen thưởng</t>
  </si>
  <si>
    <t>Tổ chức phong trào thi đua: Có kế hoạch thi đua đầu năm học; chỉ tiêu rõ ràng, đo lường được; phát động phong trào thiết thực, tránh hình thức</t>
  </si>
  <si>
    <t>Kế hoạch thi đua; giao ước thi đua; biên bản triển khai.</t>
  </si>
  <si>
    <t>Tổ chức bình xét thi đua, khen thưởng dân chủ, công khai, đúng quy trình. Có Hội đồng Thi đua - Khen thưởng; có biên bản họp, tỷ lệ phiếu; hồ sơ đủ thành phần; bình xét đúng đối tượng, đúng tiêu chuẩn</t>
  </si>
  <si>
    <t>Quyết định Hội đồng; biên bản họp; phiếu bình xét; danh sách đề nghị.</t>
  </si>
  <si>
    <t>Hồ sơ đề nghị danh hiệu thi đua, hình thức khen thưởng nộp đúng hạn, đúng mẫu, có minh chứng rõ; báo cáo thành tích sát thực; không kê khai trùng lặp, không nâng thành tích.</t>
  </si>
  <si>
    <t>Tờ trình; báo cáo thành tích; minh chứng; văn bản xác nhận.</t>
  </si>
  <si>
    <t>Phát hiện, bồi dưỡng, tuyên truyền điển hình tiên tiến: Trong năm học giới thiệu ít nhất 05 gương điển hình; chú trọng người trực tiếp dạy học, lao động, công tác; có hình thức lan tỏa trong đơn vị, trong toàn ngành.</t>
  </si>
  <si>
    <t>Danh sách điển hình; tin bài; hình ảnh; báo cáo chuyên đề.</t>
  </si>
  <si>
    <t>Công tác nghiên cứu khoa học, hoạt động sáng kiến</t>
  </si>
  <si>
    <t>Tổ chức triển khai công tác sáng kiến, nghiên cứu khoa học, cải tiến quản lý: Có kế hoạch/hướng dẫn; phổ biến tiêu chuẩn, quy trình, hồ sơ sáng kiến; khuyến khích đổi mới sáng tạo trong quản lý và dạy học</t>
  </si>
  <si>
    <t>Kế hoạch; hướng dẫn; biên bản triển khai.</t>
  </si>
  <si>
    <t>Chất lượng hồ sơ sáng kiến, đề tài, giải pháp: Hồ sơ đúng quy định; sáng kiến có tính mới, tính khả thi, có minh chứng áp dụng; tránh hình thức, sao chép.</t>
  </si>
  <si>
    <t>Hồ sơ sáng kiến; biên bản xét duyệt; quyết định công nhận.</t>
  </si>
  <si>
    <t xml:space="preserve">Kết quả công nhận sáng kiến, đề tài, giải pháp: Có sáng kiến/giải pháp được công nhận ở cấp có thẩm quyền (Quyết định công nhận; danh sách sáng kiến; minh chứng áp dụng) và có ít nhất 01 sáng kiến/ đề tài được công nhận có phạm vi ảnh hưởng cấp tỉnh trở lên; khuyến khích sáng kiến phục vụ chuyển đổi số, quản trị trường học, nâng cao chất lượng giáo dục. </t>
  </si>
  <si>
    <t>Quyết định công nhận; danh sách sáng kiến; minh chứng áp dụng.</t>
  </si>
  <si>
    <t>Ứng dụng, nhân rộng kết quả sáng kiến: Có minh chứng sáng kiến được áp dụng hiệu quả, có khả năng nhân rộng trong tổ/khối/trường hoặc cụm trường, ....</t>
  </si>
  <si>
    <t>Báo cáo hiệu quả; hình ảnh; sản phẩm; nhận xét của đơn vị áp dụng.</t>
  </si>
  <si>
    <t>Xây dựng và thực hiện kế hoạch truyền thông. Có kế hoạch truyền thông năm học; phân công người phụ trách; bám nhiệm vụ trọng tâm của ngành và nhà trường.</t>
  </si>
  <si>
    <t>Kế hoạch truyền thông; phân công nhiệm vụ.</t>
  </si>
  <si>
    <t xml:space="preserve">Cập nhật thông tin trên website, cổng thông tin, bảng tin, fanpage/kênh chính thống của đơn vị. Thông tin kịp thời, chính xác, đúng định hướng; phản ánh hoạt động giáo dục, gương người tốt việc tốt; không đăng tải nội dung sai lệch, phản cảm. </t>
  </si>
  <si>
    <t>Tin bài; đường dẫn; ảnh chụp màn hình; thống kê bài viết.</t>
  </si>
  <si>
    <t>Phối hợp truyền thông với Sở, địa phương, cơ quan báo chí khi có yêu cầu. Phản hồi kịp thời; bảo đảm thống nhất phát ngôn.</t>
  </si>
  <si>
    <t>Văn bản phối hợp; email; tin bài được đăng tải.</t>
  </si>
  <si>
    <t>Xử lý thông tin, phản ánh, sự cố truyền thông. Không để xảy ra sự cố truyền thông nghiêm trọng; khi có phản ánh phải kịp thời xác minh, báo cáo, xử lý; không né tránh hoặc xử lý chậm gây lan truyền tiêu cực.</t>
  </si>
  <si>
    <t>Báo cáo xử lý vụ việc; biên bản xác minh; văn bản phản hồi.</t>
  </si>
  <si>
    <t>Công tác kiểm tra, tiếp công dân, xử lý đơn thư</t>
  </si>
  <si>
    <t>Xây dựng kế hoạch kiểm tra nội bộ trường học/năm học. Có kế hoạch kiểm tra nội bộ; nội dung kiểm tra sát nhiệm vụ trọng tâm; công khai trong đơn vị.</t>
  </si>
  <si>
    <t>Kế hoạch kiểm tra; lịch kiểm tra; quyết định thành lập tổ kiểm tra.</t>
  </si>
  <si>
    <t>Tổ chức kiểm tra các lĩnh vực trọng điểm. Thực hiện kiểm tra theo kế hoạch về chuyên môn, hồ sơ, nền nếp, thu chi, dạy thêm học thêm, an toàn trường học, phòng chống bạo lực, an toàn thực phẩm, PCCC, chuyển đổi số…</t>
  </si>
  <si>
    <t>Biên bản kiểm tra; phiếu kiểm tra; báo cáo kết quả.</t>
  </si>
  <si>
    <t xml:space="preserve">Ban hành kết luận/thông báo kết quả và theo dõi khắc phục sau kiểm tra. </t>
  </si>
  <si>
    <t>Có kết luận hoặc thông báo kết quả; nêu rõ ưu điểm, tồn tại, kiến nghị; theo dõi việc khắc phục; minh chứng hoàn thành.</t>
  </si>
  <si>
    <t>Tiếp công dân, xử lý đơn thư, kiến nghị, phản ánh. Có lịch/địa điểm tiếp công dân; xử lý 100% đơn thư đúng thẩm quyền, đúng thời hạn; không để tồn đọng kéo dài</t>
  </si>
  <si>
    <t>Lịch tiếp công dân; sổ tiếp công dân; hồ sơ xử lý đơn thư.</t>
  </si>
  <si>
    <t>Thực hiện báo cáo, phối hợp kiểm tra của cấp trên. Báo cáo đầy đủ, đúng hạn; cung cấp hồ sơ, minh chứng trung thực khi được kiểm tra, thẩm định.</t>
  </si>
  <si>
    <t>Báo cáo; văn bản phối hợp; biên bản làm việc.</t>
  </si>
  <si>
    <t>Đầu tư cải tạo, sửa chữa, nâng cấp cơ sở vật chất cơ sở vật chất trường lớp học trong năm</t>
  </si>
  <si>
    <t>Tỷ lệ thiết bị dạy học tối thiểu đáp ứng từ 80% trở lên so với quy định</t>
  </si>
  <si>
    <t>Tỷ lệ thiết bị dạy học tối thiểu đáp ứng từ 50% đến dưới 80% so với quy định</t>
  </si>
  <si>
    <t>Công tác quản lý tài sản, công cụ, dụng cụ, thiết bị dạy học theo đúng quy định</t>
  </si>
  <si>
    <t>Xây dựng kế hoạch phát triển giáo dục và dự toán ngân sách hằng năm đảm bảo đúng quy định</t>
  </si>
  <si>
    <t>Thực hiện chế độ kế toán, nghiệp vụ kế toán đảm bảo đúng quy định</t>
  </si>
  <si>
    <t>Thực hiện công khai tài chính đảm bảo đúng quy định về nội dung công khai, thời điểm công khai, hình thức công khai</t>
  </si>
  <si>
    <t>Kết quả triển khai, thực hiện có hiệu quả cơ chế tự chủ tài chính</t>
  </si>
  <si>
    <t xml:space="preserve">Kết quả thực hiện tiết kiêm chi trong năm </t>
  </si>
  <si>
    <t>CÔNG TÁC TỔ CHỨC, CÁN BỘ</t>
  </si>
  <si>
    <t>GIÁO DỤC THƯỜNG XUYÊN</t>
  </si>
  <si>
    <t>VII</t>
  </si>
  <si>
    <t>Thực hiện Chương trình giáo dục phổ thông cấp tiểu học</t>
  </si>
  <si>
    <t>Thực hiện chương trình, kế hoạch giáo dục phù hợp với điều kiện thực tế của địa phương.</t>
  </si>
  <si>
    <t>Tổ chức dạy học 2 buổi/ngày (đúng, đủ số tiết, nội dung theo quy định)</t>
  </si>
  <si>
    <t>Công tác nâng cao chất lượng, hiệu quả dạy học Tiếng Anh, Tin học (Tỉ lệ HS học; CLGD; HĐ câu lạc bộ, sân chơi).</t>
  </si>
  <si>
    <t>Có hệ thống tài liệu số phục vụ công tác giảng dạy.</t>
  </si>
  <si>
    <t>Sử dụng mô hình giáo dục: STEM, giáo dục kỹ năng công dân số…</t>
  </si>
  <si>
    <t>Tổ chức các hoạt động ngoài giờ chính khóa đáp ứng nhu cầu người học (rèn kĩ năng sống, nghệ thuật, thể thao, CLB STEM,…</t>
  </si>
  <si>
    <t>Điều kiện đảm bảo đội ngũ giáo viên, cơ sở vật chất và thiết bị dạy học đáp ứng thực hiện Chương trình GDPT cấp tiểu học</t>
  </si>
  <si>
    <t>Đảm bảo đội ngũ giáo viên thực hiện Chương trình giáo dục phổ thông cấp tiểu học.</t>
  </si>
  <si>
    <t>Đảm bảo cơ sở vật chất, thiết bị dạy học thực hiện Chương trình giáo dục phổ thông cấp tiểu học; công tác huy động các nguồn lực trong việc tổ chức các hoạt động giáo dục.</t>
  </si>
  <si>
    <t>Công tác kiểm định chất lượng giáo dục và xây dựng trường đạt chuẩn quốc gia; Công tác đảm bảo an toàn trường học, xây dựng trường học xanh – sạch – đẹp – an toàn.</t>
  </si>
  <si>
    <t>Thực hiện hiệu quả các phương pháp, hình thức tổ chức dạy học, kiểm tra, đánh giá, nâng cao chất lượng giáo dục hướng nghiệp, phân luồng và phát triển năng lực số</t>
  </si>
  <si>
    <t xml:space="preserve">Thực hiện linh hoạt các phương pháp và hình thức tổ chức dạy học </t>
  </si>
  <si>
    <t xml:space="preserve">Thực hiện hiệu quả các phương pháp và hình thức kiểm tra, đánh giá </t>
  </si>
  <si>
    <t>Tăng cường ứng dụng công nghệ thông tin và chuyển đổi số trong giáo dục</t>
  </si>
  <si>
    <t>Triển khai thực hiện Khung năng lực số, Học bạ số và ứng dụng Trí tuệ nhân tạo (AI) đổi mới công tác quản lý giáo dục,</t>
  </si>
  <si>
    <t>Công tác phổ cập giáo dục tiểu học và thực hiện công bằng trong giáo dục</t>
  </si>
  <si>
    <t>Củng cố, nâng cao chất lượng phổ cập giáo dục, giáo dục</t>
  </si>
  <si>
    <t>Củng cố, nâng cao chất lượng trường đạt chuẩn quốc gia</t>
  </si>
  <si>
    <t>Được công nhận hoặc công nhận lại trong năm học</t>
  </si>
  <si>
    <t>Huy động trẻ khuyết tật (trẻ có hoàn cảnh khó khăn đến trường) (từ 50%/tổng số trẻ trong địa bàn trở lên)</t>
  </si>
  <si>
    <t>Tiếp tục đổi mới trong công tác quản lý, quản trị trường học và tăng cường công tác kiểm tra</t>
  </si>
  <si>
    <t>5.1</t>
  </si>
  <si>
    <t xml:space="preserve">Tiếp tục thực hiện đổi mới công tác quản lý trong các cơ sở giáo dục </t>
  </si>
  <si>
    <t>5.2</t>
  </si>
  <si>
    <t>Thực hiện chất lượng công tác kiểm tra, giám sát</t>
  </si>
  <si>
    <t xml:space="preserve"> Công tác truyền thông về giáo dục tiểu học và công tác khác</t>
  </si>
  <si>
    <t>6.1</t>
  </si>
  <si>
    <t xml:space="preserve"> Hoạt động truyền thông về giáo dục tiểu học (đăng tải thông tin truyền thông trên các phương tiện thông tin đại chúng; website của trường, báo, tạp chí,)…</t>
  </si>
  <si>
    <t>6.2</t>
  </si>
  <si>
    <t xml:space="preserve"> Thông tin, báo cáo kịp thời, chính xác; tham gia các lớp tập huấn, bồi dưỡng, hội nghị cấp tỉnh đảm bảo số lượng, thời gian.</t>
  </si>
  <si>
    <t xml:space="preserve">Không có đơn thư, khiếu kiện </t>
  </si>
  <si>
    <t>GIÁO DỤC TIỂU HỌC</t>
  </si>
  <si>
    <t>VIII</t>
  </si>
  <si>
    <t>GIÁO DỤC MẦM NON</t>
  </si>
  <si>
    <t>Đầu tư xây mới, cải tạo, sửa chữa, nâng cấp cơ sở vật chất trường lớp học trong năm (Số lượng phòng học, bếp ăn, công trình vệ sinh…được xây mới, cải tạo, sửa chữa, nâng cấp)</t>
  </si>
  <si>
    <t>1.6</t>
  </si>
  <si>
    <t>1.7</t>
  </si>
  <si>
    <t>1.8</t>
  </si>
  <si>
    <t>1.9</t>
  </si>
  <si>
    <t>1.10</t>
  </si>
  <si>
    <r>
      <t xml:space="preserve">Thành tích xuất sắc tiêu biểu đạt được trong việc thực nhiệm vụ trọng tâm của năm học </t>
    </r>
    <r>
      <rPr>
        <i/>
        <sz val="12"/>
        <rFont val="Times New Roman"/>
        <family val="1"/>
      </rPr>
      <t>(điểm thưởng tối đa cho mỗi lĩnh vực, tiêu chí công tác là 5 điểm (lĩnh vực giáo dục trung học, quản lý chất lượng tối đa là 10 điểm)</t>
    </r>
  </si>
  <si>
    <r>
      <t xml:space="preserve">Thành tích xuất sắc tiêu biểu đạt được trong việc thực nhiệm vụ trọng tâm của năm học </t>
    </r>
    <r>
      <rPr>
        <i/>
        <sz val="12"/>
        <rFont val="Times New Roman"/>
        <family val="1"/>
      </rPr>
      <t>(điểm thưởng tối đa cho mỗi lĩnh vực, tiêu chí công tác là 5 điểm (lĩnh vực giáo dục tiểu học tối đa là 10 điểm)</t>
    </r>
  </si>
  <si>
    <r>
      <t xml:space="preserve">Thành tích xuất sắc tiêu biểu đạt được trong việc thực nhiệm vụ trọng tâm của năm học </t>
    </r>
    <r>
      <rPr>
        <i/>
        <sz val="12"/>
        <rFont val="Times New Roman"/>
        <family val="1"/>
      </rPr>
      <t>(điểm thưởng tối đa cho mỗi lĩnh vực, tiêu chí công tác là 5 điểm (lĩnh vực giáo dục mầm non tối đa là 10 điểm)</t>
    </r>
  </si>
  <si>
    <r>
      <t xml:space="preserve">Thành tích xuất sắc tiêu biểu đạt được trong việc thực nhiệm vụ trọng tâm của năm học </t>
    </r>
    <r>
      <rPr>
        <i/>
        <sz val="12"/>
        <rFont val="Times New Roman"/>
        <family val="1"/>
      </rPr>
      <t>(điểm thưởng tối đa cho mỗi lĩnh vực, tiêu chí công tác là 5 điểm (lĩnh vực giáo dục thường xuyên, quản lý chất lượng tối đa là 10 điểm)</t>
    </r>
  </si>
  <si>
    <t>Kế hoạch, tài chính</t>
  </si>
  <si>
    <t>CƠ SỞ VẬT CHẤT; KẾ HOẠCH, TÀI CHÍNH</t>
  </si>
  <si>
    <t>Triển khai Hợp tác quốc tế trong GDĐT</t>
  </si>
  <si>
    <t>Hoàn thành trên 90% các nhiệm vụ: ban hành văn bản/kế hoạch triển khai (hoặc phối hợp triển khai) thúc đẩy hợp tác và hội nhập quốc tế; văn bản, thỏa thuận ký kết hợp tác với đối tác nước ngoài ở cấp cơ sở giáo dục trở lên (còn hiệu lực); chương trình, dự án, đề án, hoạt động trao đổi, hợp tác với nước ngoài cấp cơ sở giáo dục trở lên (đang triển khai); thu hút và quản lý chặt chẽ hoạt động hợp tác, đầu tư của nước ngoài trong lĩnh vực giáo dục; văn bản quản lý hoạt động tư vấn du học; cập nhật phần mềm quản lý các tổ chức kinh doanh dịch vụ tư vấn du học; không có sai phạm; thực hiện đầy đủ các loại báo cáo theo quy định; tham gia rà soát, báo cáo về kết quả hợp tác quốc tế trong GDĐT; tổ chức cho giáo viên, học sinh/học viên tham gia các chương trình giao lưu với các CSGD nước ngoài;....</t>
  </si>
  <si>
    <t xml:space="preserve">Kế hoạch, Báo cáo, văn bản minh chứng phù hợp cho tình hình triển khai hợp tác quốc tế trong lĩnh vực GDĐT </t>
  </si>
  <si>
    <t xml:space="preserve">Không triển khai các nhiệm vụ nêu trên </t>
  </si>
  <si>
    <t>Triển khai các kế hoạch, hoạt động xây dựng xã hội học tập</t>
  </si>
  <si>
    <t>Các phòng thuộc Sở</t>
  </si>
  <si>
    <t xml:space="preserve">Kế hoạch, báo cáo, văn bản minh chứng cho kết quả tham gia Triển khai Đề án xây dựng XH học tập, phong trào Cả nước thi đua xây dựng XH học tập trên địa bàn tỉnh Ninh Bình giai đoạn 2025-2030; tham gia kế hoạch/hoạt động của Trung tâm HTCĐ; phối hợp triển khai công tác XMC và các CT GDTX; tham gia triển khai Đề án phát triển văn hóa đọc trong cộng đồng, gia đình và nhà trường: Cuộc thi đại sứ Văn hóa đọc; Tổ chức Tuần lễ học tập suốt đời; Ngày sách và Văn hóa đọc VN, Liên hoan thiếu nhi tuyên truyền giới thiệu sách và phát triển VH đọc...  </t>
  </si>
  <si>
    <t>Các văn bản triển khai, Kế hoạch, Báo cáo kết quả thực hiện các nhiệm vụ GDTX trong năm và các hồ sơ minh chứng; Báo cáo việc thực hiện các kiến nghị của thông báo kết quả thanh tra, kiểm tra (nếu có); các kết quả triển khai đánh giá so với năm học trước (minh chứng cụ thể số liệu). Các hạn chế, khuyết điểm cụ thể (nếu có)</t>
  </si>
  <si>
    <t>Kết quả triển khai các Chương trình GDTX và các CTGD đáp ứng nhu cầu người học</t>
  </si>
  <si>
    <t>Kế hoạch, báo cáo, văn bản triển khai, hồ sơ minh chứng, kết quả đánh giá/xếp loại…</t>
  </si>
  <si>
    <t xml:space="preserve">Triển khai đầy đủ các kế hoạch, hoạt động (có đầy đủ minh chứng: kế hoạch, báo cáo/văn bản triển khai); đảm bảo chất lượng/kết quả thực hiện từ 90-100%, cụ thể: Tham gia Triển khai Đề án xây dựng XH học tập, phong trào Cả nước thi đua xây dựng XH học tập trên địa bàn tỉnh Ninh Bình giai đoạn 2025-2030; triển khai đánh giá, công nhận các mô hình "Đơn vị học tập", "Công dân học tập"...; tham gia kế hoạch/hoạt động của Trung tâm HTCĐ; tham gia triển khai Đề án phát triển văn hóa đọc trong cộng đồng, gia đình và nhà trường: Cuộc thi đại sứ Văn hóa đọc; Tổ chức Tuần lễ học tập suốt đời; Ngày sách và Văn hóa đọc VN, Liên hoan thiếu nhi tuyên truyền giới thiệu sách và phát triển VH đọc...   </t>
  </si>
  <si>
    <t>Kế hoạch, Báo cáo, văn bản minh chứng phù hợp cho quá trình triển khai, kết quả đạt được</t>
  </si>
  <si>
    <t xml:space="preserve"> Tham gia Triển khai Đề án xây dựng XH học tập, phong trào Cả nước thi đua xây dựng XH học tập trên địa bàn tỉnh Ninh Bình giai đoạn 2025-2030; tham gia kế hoạch/hoạt động của Trung tâm HTCĐ; phối hợp triển khai công tác GDHN, XMC và các CT GDTX; tham gia triển khai Đề án phát triển văn hóa đọc trong cộng đồng, gia đình và nhà trường: Cuộc thi đại sứ Văn hóa đọc; Tổ chức Tuần lễ học tập suốt đời; Ngày sách và Văn hóa đọc VN, Liên hoan thiếu nhi tuyên truyền giới thiệu sách và phát triển VH đọc... ; + Triển khai đầy đủ các kế hoạch, hoạt động trên (có đầy đủ minh chứng: kế hoạch, báo cáo/văn bản triển khai); đảm bảo chất lượng/kết quả thực hiện (từ 90-100%)</t>
  </si>
  <si>
    <t xml:space="preserve"> Tham gia Triển khai Đề án xây dựng XH học tập, phong trào Cả nước thi đua xây dựng XH học tập trên địa bàn tỉnh Ninh Bình giai đoạn 2025-2030; tham gia kế hoạch/hoạt động của Trung tâm HTCĐ; phối hợp triển khai công tác PCGD-XMC và các CT GDTX; tham gia triển khai Đề án phát triển văn hóa đọc trong cộng đồng, gia đình và nhà trường: Cuộc thi đại sứ Văn hóa đọc; Tổ chức Tuần lễ học tập suốt đời; Ngày sách và Văn hóa đọc VN, Liên hoan thiếu nhi tuyên truyền giới thiệu sách và phát triển VH đọc... ; + Triển khai đầy đủ các kế hoạch, hoạt động trên (có đầy đủ minh chứng: kế hoạch, báo cáo/văn bản triển khai); đảm bảo chất lượng/kết quả thực hiện (từ 90-100%)</t>
  </si>
  <si>
    <t>Chỉ đạo, tổ chức và quản lý hoạt động chuyên môn</t>
  </si>
  <si>
    <r>
      <t xml:space="preserve">Xây dựng kế hoạch, triển khai thực hiện chương trình giáo dục
</t>
    </r>
    <r>
      <rPr>
        <i/>
        <sz val="12"/>
        <rFont val="Times New Roman"/>
        <family val="1"/>
      </rPr>
      <t>(Có kế hoạch đầy đủ 5 điểm; có minh chứng, báo cáo kết quả thực hiện: 5 điểm)</t>
    </r>
  </si>
  <si>
    <r>
      <t xml:space="preserve">Thực hiện đổi mới phương pháp, hình thức dạy học
</t>
    </r>
    <r>
      <rPr>
        <i/>
        <sz val="12"/>
        <rFont val="Times New Roman"/>
        <family val="1"/>
      </rPr>
      <t>(Tổ chức các hoạt động Hội giảng, Hội nghị, Hội thảo, phong trào thi đua … đổi mới sáng tạo dạy và học trong nhà trường: mỗi hoạt động 1 điểm, tối đa không quá 3 điểm)</t>
    </r>
  </si>
  <si>
    <r>
      <t xml:space="preserve">Thực hiện đổi mới kiểm tra, đánh giá
</t>
    </r>
    <r>
      <rPr>
        <i/>
        <sz val="12"/>
        <rFont val="Times New Roman"/>
        <family val="1"/>
      </rPr>
      <t>'- Tổ chức kiểm tra, đánh giá thường xuyên, định kỳ, đánh giá kết quả học tập học kỳ I, học kỳ II và cả năm theo quy định: 2 điểm, mỗi nội dung thực hiện không đúng quy định trừ 0,5 điểm;
- Tham gia đầy đủ, đúng quy định các kỳ khảo sát chất lượng, thi thử TN THPT do Sở GDĐT tổ chức: 2 điểm, không tham gia mà không có lý do khách quan trừ 0,5 điểm mỗi kỳ;
- Đa dạng hóa các hình thức kiểm tra, đánh giá: 1 điểm (có kế hoạch kiểm tra, đánh giá: 0,5 điểm; có minh chứng đa dạng hóa các hình thức kiểm tra, đánh giá: 0,5 điểm).</t>
    </r>
  </si>
  <si>
    <t>Hoạt động của cụm trường; Hội đồng giáo viên cốt cán</t>
  </si>
  <si>
    <r>
      <t xml:space="preserve">Hoạt động của cụm trường
</t>
    </r>
    <r>
      <rPr>
        <i/>
        <sz val="12"/>
        <rFont val="Times New Roman"/>
        <family val="1"/>
      </rPr>
      <t>(Tham gia tích cực, đầy đủ hoạt động cụm trường: 4 điểm; Chủ trì tổ chức: 2 điểm)</t>
    </r>
  </si>
  <si>
    <t>Báo cáo kết quả thực hiện các nhiệm vụ GDTrH trong năm có đầy đủ nội dung liên quan, số liệu đầy đủ</t>
  </si>
  <si>
    <r>
      <t xml:space="preserve">Hoạt động của Hội đồng giáo viên cốt cán
</t>
    </r>
    <r>
      <rPr>
        <i/>
        <sz val="12"/>
        <rFont val="Times New Roman"/>
        <family val="1"/>
      </rPr>
      <t>'- Có CBQL, giáo viên tham gia: 2 điểm;
- Có dưới 10 lượt CBQL, giáo viên tham gia hoạt động chuyên môn của Sở GDĐT (ra đề, báo cáo viên các lớp bồi dưỡng, tập huấn): 1 điểm;
- Có trên 10 lượt CBQL, giáo viên tham gia hoạt động chuyên môn của Sở GDĐT (ra đề, báo cáo viên các lớp bồi dưỡng, tập huấn): 2 điểm</t>
    </r>
  </si>
  <si>
    <t>Tổ chức dạy học 2 buổi/ngày; Dạy thêm học thêm; triển khai thực hiện nội dung giáo dục trí tuệ nhân tạo</t>
  </si>
  <si>
    <r>
      <t xml:space="preserve">Tổ chức dạy học 2 buổi/ngày
</t>
    </r>
    <r>
      <rPr>
        <i/>
        <sz val="12"/>
        <rFont val="Times New Roman"/>
        <family val="1"/>
      </rPr>
      <t>(Có kế hoạch đầy đủ 2 điểm; có minh chứng, báo cáo kết quả thực hiện:2 điểm; không triển khai: 0 điểm)</t>
    </r>
  </si>
  <si>
    <r>
      <t xml:space="preserve">Dạy thêm học thêm
</t>
    </r>
    <r>
      <rPr>
        <i/>
        <sz val="12"/>
        <rFont val="Times New Roman"/>
        <family val="1"/>
      </rPr>
      <t>(Có kế hoạch đầy đủ 2 điểm; có minh chứng, báo cáo kết quả thực hiện: 2 điểm; có CBQL, giáo viên thực hiện không đúng quy định DTHT trong và ngoài nhà trường: trừ 2 điểm)</t>
    </r>
  </si>
  <si>
    <r>
      <t xml:space="preserve">Triển khai thực hiện nội dung giáo dục trí tuệ nhân tạo
</t>
    </r>
    <r>
      <rPr>
        <i/>
        <sz val="12"/>
        <rFont val="Times New Roman"/>
        <family val="1"/>
      </rPr>
      <t>(Có kế hoạch đầy đủ 2 điểm; có minh chứng, báo cáo kết quả thực hiện: 2 điểm; không triển khai: 0 điểm)</t>
    </r>
  </si>
  <si>
    <t xml:space="preserve">   </t>
  </si>
  <si>
    <t>Kết quả các kỳ thi, cuộc thi</t>
  </si>
  <si>
    <r>
      <t xml:space="preserve">Kết quả thi tốt nghiệp THPT 
</t>
    </r>
    <r>
      <rPr>
        <i/>
        <sz val="12"/>
        <rFont val="Times New Roman"/>
        <family val="1"/>
      </rPr>
      <t>(Căn cứ xếp thứ tự kết quả thi: đơn vị đứng vị trí thứ nhất được tối đa 10 điểm; mỗi bậc cách nhau 0,1 điểm)</t>
    </r>
  </si>
  <si>
    <r>
      <t xml:space="preserve">Học sinh giỏi cấp quốc tế, châu lục
</t>
    </r>
    <r>
      <rPr>
        <i/>
        <sz val="12"/>
        <rFont val="Times New Roman"/>
        <family val="1"/>
      </rPr>
      <t>(Có học sinh dự thi và đạt giải)</t>
    </r>
  </si>
  <si>
    <r>
      <t xml:space="preserve">Học sinh giỏi cấp quốc gia
</t>
    </r>
    <r>
      <rPr>
        <i/>
        <sz val="12"/>
        <rFont val="Times New Roman"/>
        <family val="1"/>
      </rPr>
      <t>(Căn cứ xếp thứ tự kết quả thi: đơn vị đứng vị trí thứ nhất được tối đa 4 điểm; mỗi bậc cách nhau 1 điểm; không có HS tham gia: 0 điểm)</t>
    </r>
  </si>
  <si>
    <r>
      <t xml:space="preserve">Học sinh giỏi cấp tỉnh
</t>
    </r>
    <r>
      <rPr>
        <i/>
        <sz val="12"/>
        <rFont val="Times New Roman"/>
        <family val="1"/>
      </rPr>
      <t>(Căn cứ xếp thứ tự kết quả thi: đơn vị đứng vị trí thứ nhất được tối đa 7 điểm; mỗi bậc cách nhau 0,05 điểm; không tham gia: 0 điểm)</t>
    </r>
  </si>
  <si>
    <r>
      <t xml:space="preserve">Cuộc thi Khoa học kỹ thuật
</t>
    </r>
    <r>
      <rPr>
        <i/>
        <sz val="12"/>
        <rFont val="Times New Roman"/>
        <family val="1"/>
      </rPr>
      <t>(Căn cứ xếp thứ tự kết quả thi: đơn vị đứng vị trí thứ nhất được tối đa 5 điểm; mỗi bậc cách nhau 0,05 điểm; không tham gia: 0 điểm)</t>
    </r>
  </si>
  <si>
    <r>
      <t xml:space="preserve">Cuộc thi tài năng tiếng Anh
</t>
    </r>
    <r>
      <rPr>
        <i/>
        <sz val="12"/>
        <rFont val="Times New Roman"/>
        <family val="1"/>
      </rPr>
      <t>(Căn cứ xếp thứ tự kết quả thi: đơn vị đứng vị trí thứ nhất được tối đa 5 điểm; mỗi bậc cách nhau 0,05 điểm; không tham gia: 0 điểm)</t>
    </r>
  </si>
  <si>
    <r>
      <t xml:space="preserve">Cuộc thi tài năng tiếng Anh thông qua giải toán và các môn KHTN
</t>
    </r>
    <r>
      <rPr>
        <i/>
        <sz val="12"/>
        <rFont val="Times New Roman"/>
        <family val="1"/>
      </rPr>
      <t>(Căn cứ xếp thứ tự kết quả thi: đơn vị đứng vị trí thứ nhất được tối đa 5 điểm; mỗi bậc cách nhau 0,05 điểm; không tham gia: 0 điểm)</t>
    </r>
  </si>
  <si>
    <r>
      <t xml:space="preserve">Hội thao GDQPAN
</t>
    </r>
    <r>
      <rPr>
        <i/>
        <sz val="12"/>
        <rFont val="Times New Roman"/>
        <family val="1"/>
      </rPr>
      <t>(Căn cứ xếp thứ tự kết quả thi: đơn vị đứng vị trí thứ nhất được tối đa 5 điểm; mỗi bậc cách nhau 0,05 điểm; không tham gia: 0 điểm)</t>
    </r>
  </si>
  <si>
    <r>
      <t xml:space="preserve">Hoạt động của Hội đồng giáo viên cốt cán
</t>
    </r>
    <r>
      <rPr>
        <i/>
        <sz val="12"/>
        <rFont val="Times New Roman"/>
        <family val="1"/>
      </rPr>
      <t>'- Có CBQL, giáo viên tham gia: 2 điểm;
- Có dưới 5 lượt CBQL, giáo viên tham gia hoạt động chuyên môn của Sở GDĐT (ra đề, báo cáo viên các lớp bồi dưỡng, tập huấn): 1 điểm;
- Có trên 5 lượt CBQL, giáo viên tham gia hoạt động chuyên môn của Sở GDĐT (ra đề, báo cáo viên các lớp bồi dưỡng, tập huấn): 2 điểm</t>
    </r>
  </si>
  <si>
    <r>
      <t xml:space="preserve">Kết quả thi tuyển sinh vào lớp 10 THPT 
- </t>
    </r>
    <r>
      <rPr>
        <i/>
        <sz val="12"/>
        <rFont val="Times New Roman"/>
        <family val="1"/>
      </rPr>
      <t>Căn cứ xếp thứ tự kết quả thi chia thành 8 nhóm, mỗi nhóm cách nhau 1,5 điểm;
- Có học sinh thi đỗ vào trường THPT chuyên: dưới 10 HS được 1 điểm; trên 10 HS được 2 điểm.</t>
    </r>
  </si>
  <si>
    <r>
      <t xml:space="preserve">Học sinh giỏi cấp tỉnh
</t>
    </r>
    <r>
      <rPr>
        <i/>
        <sz val="12"/>
        <rFont val="Times New Roman"/>
        <family val="1"/>
      </rPr>
      <t>(Căn cứ xếp thứ tự kết quả thi chia thành 8 nhóm, mỗi nhóm cách nhau 1 điểm; không có HS dự thi: 0 điểm)</t>
    </r>
  </si>
  <si>
    <r>
      <t xml:space="preserve">Cuộc thi Khoa học kỹ thuật
</t>
    </r>
    <r>
      <rPr>
        <i/>
        <sz val="12"/>
        <rFont val="Times New Roman"/>
        <family val="1"/>
      </rPr>
      <t>(Căn cứ xếp thứ tự kết quả thi chia thành 8 nhóm, mỗi nhóm cách nhau 1 điểm; không có sản phẩm dự thi: 0 điểm)</t>
    </r>
  </si>
  <si>
    <r>
      <t xml:space="preserve">Cuộc thi tài năng tiếng Anh
</t>
    </r>
    <r>
      <rPr>
        <i/>
        <sz val="12"/>
        <rFont val="Times New Roman"/>
        <family val="1"/>
      </rPr>
      <t>(Căn cứ xếp thứ tự kết quả thi chia thành 8 nhóm, mỗi nhóm cách nhau 1 điểm; không có HS dự thi: 0 điểm)</t>
    </r>
  </si>
  <si>
    <r>
      <t xml:space="preserve">Cuộc thi tài năng tiếng Anh thông qua giải toán và các môn KHTN
</t>
    </r>
    <r>
      <rPr>
        <i/>
        <sz val="12"/>
        <rFont val="Times New Roman"/>
        <family val="1"/>
      </rPr>
      <t>(Căn cứ xếp thứ tự kết quả thi chia thành 8 nhóm, mỗi nhóm cách nhau 1 điểm; không có HS dự thi: 0 điểm)</t>
    </r>
  </si>
  <si>
    <t>Phổ cập giáo dục mầm non và bảo đảm công bằng trong giáo dục</t>
  </si>
  <si>
    <t>Giáo dục chính trị, tư tưởng; Giáo dục đạo đức, lối sống; xây dựng văn hóa học đường; giáo dục pháp luật cho học sinh</t>
  </si>
  <si>
    <t xml:space="preserve">Hoàn thành 100% các nhiệm vụ theo quy định; tổ chức hiệu quả các hoạt động giáo dục chính trị tư tưởng, đạo đức lối sống, văn hóa học đường, giáo dục pháp luật; thực hiện đầy đủ chế độ thông tin báo cáo. </t>
  </si>
  <si>
    <t>Hoàn thành từ 70% đến dưới 100% các nhiệm vụ</t>
  </si>
  <si>
    <t>Hoàn thành từ 50% đến dưới 70% các nhiệm vụ</t>
  </si>
  <si>
    <t>Hoàn thành dưới 50% các nhiệm vụ</t>
  </si>
  <si>
    <t xml:space="preserve"> Kỹ năng sống; công tác tư vấn tâm lý, công tác xã hội trường học</t>
  </si>
  <si>
    <t>Hoàn thành 100% các nhiệm vụ, đảm bảo đầy đủ, đúng quy định: Kỹ năng sống; công tác tư vấn tâm lý, công tác xã hội trường học</t>
  </si>
  <si>
    <t>Hoàn thành 100% các nhiệm vụ, đảm bảo đầy đủ, đúng quy định: thực hiện tốt công tác phòng chống tội phạm vi phạm pháp luật, bạo lực học đường, an toàn giao thông, phòng cháy chữa cháy, phòng chống ma túy; hỗ trợ khởi nghiệp và thực hiện chế độ chính sách cho học sinh</t>
  </si>
  <si>
    <t>Công tác xây dựng trường học an toàn, phòng chống tai nạn thương tích</t>
  </si>
  <si>
    <t>Thực hiện các quy định, chỉ đạo về XD trường học an toàn, phòng chống tai nạn thương tích đạt 100%</t>
  </si>
  <si>
    <t>Hoàn thành từ 70% đến dưới 100% các nhiệm vụ nêu trên</t>
  </si>
  <si>
    <t>Hoàn thành từ 50% đến dưới 70% các nhiệm vụ nêu trên</t>
  </si>
  <si>
    <t>Hoàn thành dưới 50% các nhiệm vụ nêu trên</t>
  </si>
  <si>
    <t>Công tác Giáo dục thể chất, thể thao trường học, Y tế trường học và Bảo hiểm y tế học sinh</t>
  </si>
  <si>
    <t>Công tác y tế trường học và bảo hiểm học sinh</t>
  </si>
  <si>
    <t>Thực hiện các quy định, chỉ đạo về y tế trường học, phòng chống dịch bệnh; giáo dục sức khỏe tâm thần; an toàn thực phẩm, dinh dưỡng học đường, nước sạch, vệ sinh, bảo vệ môi trường; Tháng hành động vì trẻ và quyền tham gia của trẻ em... đạt 100%; Bảo hiểm y tế học sinh đạt 100%</t>
  </si>
  <si>
    <t>Thực hiện các quy định, chỉ đạo về y tế trường học, phòng chống dịch bệnh; giáo dục sức khỏe tâm thần; an toàn thực phẩm, dinh dưỡng học đường, nước sạch, vệ sinh, bảo vệ môi trường; Tháng hành động vì trẻ và quyền tham gia của trẻ em.... đạt từ 80% đến dưới 100%; Bảo hiểm y tế học sinh đạt 100%</t>
  </si>
  <si>
    <t>Thực hiện các quy định, chỉ đạo về y tế trường học, phòng chống dịch bệnh; giáo dục sức khỏe tâm thần; an toàn thực phẩm, dinh dưỡng học đường, nước sạch, vệ sinh, bảo vệ môi trường; Tháng hành động vì trẻ và quyền tham gia của trẻ em... đạt từ 50% đến dưới 80%; Bảo hiểm y tế học sinh đạt từ 95% đến 100%</t>
  </si>
  <si>
    <t>Thực hiện các quy định, chỉ đạo về y tế trường học, phòng chống dịch bệnh; giáo dục sức khỏe tâm thần; an toàn thực phẩm, dinh dưỡng học đường; nước sạch, vệ sinh, bảo vệ môi trường; Tháng hành động vì trẻ và quyền tham gia của trẻ em…. đạt dưới 50%; ; Bảo hiểm y tế học sinh đạt từ 95% đến100%</t>
  </si>
  <si>
    <t>Giáo dục thể chất và thể thao trường học</t>
  </si>
  <si>
    <t>Thực hiện các quy định, chỉ đạo của Sở về công tác giáo dục thể chất và thể thao trường học đạt 100%</t>
  </si>
  <si>
    <t>Thực hiện các quy định, chỉ đạo của Sở về công tác giáo dục thể chất và thể thao trường học đạt từ 70% đến dưới 100%</t>
  </si>
  <si>
    <t>Thực hiện các quy định, chỉ đạo của Sở về công tác giáo dục thể chất và thể thao trường học đạt từ 50% đến dưới 70%</t>
  </si>
  <si>
    <t>Thực hiện các quy định, chỉ đạo của Sở về công tác giáo dục thể chất và thể thao trường học đạt dưới 50%</t>
  </si>
  <si>
    <t>Mức độ chuyển đổi số</t>
  </si>
  <si>
    <t>Kết quả đánh giá thực hiện theo “Bộ chỉ số đánh giá mức độ chuyển đổi số đối với các cơ sở giáo dục mầm non, giáo dục phổ thông và giáo dục thường xuyên" (Báo cáo kết quả đánh giá và văn bản triển khai, minh chứng trên CSDL ngành)</t>
  </si>
  <si>
    <t>Triển khai các nhiệm vụ Công nghệ thông tin, chuyển đổi số</t>
  </si>
  <si>
    <t>Kết quả thực hiện các nhiệm vụ CNTT, CĐS theo chỉ đạo của cấp trên; Báo cáo theo yêu cầu và các nguồn minh chứng khác</t>
  </si>
  <si>
    <t>Công thức tính = Điểm đánh giá mức độ chuyển đổi số x 0,15 (Kết quả làm tròn đến 0,5)</t>
  </si>
  <si>
    <t>Giáo dục chính trị và công tác học sinh, sinh viên; xây dựng trường học an toàn, phòng chống tai nạn thương tích</t>
  </si>
  <si>
    <t>GIÁO DỤC CHÍNH TRỊ VÀ CÔNG TÁC HỌC SINH, SINH VIÊN; XÂY DỰNG TRƯỜNG HỌC AN TOÀN, PHÒNG CHỐNG TAI NẠN THƯƠNG TÍCH; GIÁO DỤC THỂ CHẤT, THỂ THAO TRƯỜNG HỌC, Y TẾ TRƯỜNG HỌC VÀ BẢO HIỂM Y TẾ HỌC SINH; CÔNG NGHỆ THÔNG TIN, CHUYỂN ĐỔI SỐ</t>
  </si>
  <si>
    <t>Thông qua kết quả kiểm tra, báo chí phản ánh, đơn thư của tập thể, cá nhân gửi về Sở</t>
  </si>
  <si>
    <r>
      <t xml:space="preserve">Tổ chức dạy học 2 buổi/ngày </t>
    </r>
    <r>
      <rPr>
        <i/>
        <sz val="12"/>
        <rFont val="Times New Roman"/>
        <family val="1"/>
      </rPr>
      <t>(có kế hoạch đầy đủ 2 điểm; có minh chứng, báo cáo kết quả thực hiện: 3 điểm; không triển khai: 0 điểm)</t>
    </r>
  </si>
  <si>
    <r>
      <t xml:space="preserve">Dạy thêm học thêm </t>
    </r>
    <r>
      <rPr>
        <i/>
        <sz val="12"/>
        <rFont val="Times New Roman"/>
        <family val="1"/>
      </rPr>
      <t>(có kế hoạch đầy đủ 2 điểm; có minh chứng, báo cáo kết quả thực hiện: 3 điểm; có CBQL, giáo viên thực hiện không đúng quy định DTHT trong và ngoài nhà trường: trừ 2 điểm)</t>
    </r>
  </si>
  <si>
    <r>
      <t xml:space="preserve">Triển khai thực hiện nội dung giáo dục trí tuệ nhân tạo </t>
    </r>
    <r>
      <rPr>
        <i/>
        <sz val="12"/>
        <rFont val="Times New Roman"/>
        <family val="1"/>
      </rPr>
      <t>(có kế hoạch đầy đủ 2 điểm; có minh chứng, báo cáo kết quả thực hiện: 3 điểm; không triển khai: 0 điểm)</t>
    </r>
  </si>
  <si>
    <r>
      <t xml:space="preserve">Đảm bảo an toàn về thể chất và tinh thần cho trẻ
</t>
    </r>
    <r>
      <rPr>
        <i/>
        <sz val="12"/>
        <color indexed="8"/>
        <rFont val="Times New Roman"/>
        <family val="1"/>
      </rPr>
      <t>(Có kế hoạch trường học an toàn, phòng cháy chữa cháy, phòng chống dịch bệnh (3 điểm); có đầy đủ hồ sơ y tế (3 điểm); không xảy ra bạo hành trẻ em, ngộ độc thực phẩm, tai nạn thương tích nghiêm trọng trong năm học (9 điểm).</t>
    </r>
  </si>
  <si>
    <t>Kế hoạch; hồ sơ trường học an toàn; hồ sơ PCCC; hồ sơ y tế; báo cáo; biên bản kiểm tra.</t>
  </si>
  <si>
    <r>
      <t xml:space="preserve">Nâng cao chất lượng nuôi dưỡng và chăm sóc sức khỏe trẻ
</t>
    </r>
    <r>
      <rPr>
        <i/>
        <sz val="12"/>
        <color indexed="8"/>
        <rFont val="Times New Roman"/>
        <family val="1"/>
      </rPr>
      <t>(Đảm bảo 100% trẻ được ăn bán trú, học 2 buổi/ngày theo quy định (3 điểm); 100% trẻ được khám sức khỏe, theo dõi biểu đồ tăng trưởng đầy đủ (3 điểm); tỷ lệ trẻ suy dinh dưỡng thể nhẹ cân, thấp còi giảm, tỷ lệ trẻ thừa cân béo phì không tăng so với đầu năm học (4 điểm).</t>
    </r>
  </si>
  <si>
    <t>Hồ sơ nuôi dưỡng; biểu đồ tăng trưởng; sổ khám sức khỏe; báo cáo thống kê.</t>
  </si>
  <si>
    <r>
      <t xml:space="preserve">Xây dựng kế hoạch, triển khai thực hiện chương trình giáo dục
</t>
    </r>
    <r>
      <rPr>
        <i/>
        <sz val="12"/>
        <color indexed="8"/>
        <rFont val="Times New Roman"/>
        <family val="1"/>
      </rPr>
      <t>(Có đầy đủ kế hoạch giáo dục nhà trường, kế hoạch giáo dục các nhóm/lớp, kế hoạch giáo dục hoà nhập trẻ khuyết tật (nếu có) (5 điểm); có minh chứng, báo cáo kết quả thực hiện (5 điểm).</t>
    </r>
  </si>
  <si>
    <t>Kế hoạch giáo dục; hồ sơ chuyên môn; báo cáo kết quả thực hiện các nhiệm vụ GDMN trong năm có đầy đủ nội dung liên quan</t>
  </si>
  <si>
    <r>
      <t xml:space="preserve">Đổi mới phương pháp, hình thức tổ chức hoạt động giáo dục
 - </t>
    </r>
    <r>
      <rPr>
        <i/>
        <sz val="12"/>
        <color indexed="8"/>
        <rFont val="Times New Roman"/>
        <family val="1"/>
      </rPr>
      <t>Tổ chức các hoạt động Hội giảng, Hội nghị, Hội thảo, phong trào thi đua … đổi mới sáng tạo hoạt động giáo dục trong nhà trường: mỗi hoạt động 1 điểm, tối đa không quá 4 điểm;
 - Tích hợp, vận dụng hiệu quả các phương pháp giáo dục tiên tiến (STEM/STEAM, Montessori, Reggio Emilia và các phương pháp phù hợp khác) trong nuôi dưỡng, chăm sóc, giáo dục trẻ (3 điểm); 
 - Lồng ghép đầy đủ các nội dung giáo dục kỹ năng sống, quyền trẻ em, an toàn giao thông, giáo dục địa phương và các chuyên đề của ngành trong thực hiện chương trình giáo dục mầm non (3 điểm).</t>
    </r>
  </si>
  <si>
    <t xml:space="preserve">Hồ sơ chuyên đề; biên bản sinh hoạt chuyên môn; hình ảnh, video hoạt động; báo cáo kết quả thực hiện các nhiệm vụ GDMN trong năm có đầy đủ nội dung liên quan </t>
  </si>
  <si>
    <r>
      <t xml:space="preserve">Tổ chức các hoạt động giáo dục, ngày hội, ngày lễ, trải nghiệm
</t>
    </r>
    <r>
      <rPr>
        <i/>
        <sz val="12"/>
        <color indexed="8"/>
        <rFont val="Times New Roman"/>
        <family val="1"/>
      </rPr>
      <t>(Có kế hoạch tổ chức các ngày hội, ngày lễ, hoạt động trải nghiệm trong năm học (3 điểm); huy động được sự tham gia tích cực của cha mẹ trẻ và cộng đồng (3 điểm); tổ chức đầy đủ và có minh chứng, báo cáo kết quả thực hiện (4 điểm).</t>
    </r>
  </si>
  <si>
    <t xml:space="preserve">Kế hoạch; hình ảnh, video; báo cáo kết quả thực hiện các nhiệm vụ GDMN trong năm có đầy đủ nội dung liên quan </t>
  </si>
  <si>
    <r>
      <t xml:space="preserve">Chia sẻ học liệu số, phối hợp phụ huynh
</t>
    </r>
    <r>
      <rPr>
        <i/>
        <sz val="12"/>
        <color indexed="8"/>
        <rFont val="Times New Roman"/>
        <family val="1"/>
      </rPr>
      <t>Có kho học liệu số dùng chung (3 điểm); tham gia chia sẻ học liệu trên hệ thống ngành hoặc cụm chuyên môn (3 điểm); sử dụng nền tảng số trong phối hợp với cha mẹ trẻ (2 điểm); đăng tải tin, bài trên website, mạng xã hội hoặc phương tiện truyền thông (2 điểm)</t>
    </r>
  </si>
  <si>
    <t>Kho học liệu; đường link; minh chứng chia sẻ học liệu, trao đổi với phụ huynh, truyền thông trên nền tảng số</t>
  </si>
  <si>
    <r>
      <t xml:space="preserve">Duy trì và nâng cao chất lượng phổ cập GDMN
</t>
    </r>
    <r>
      <rPr>
        <i/>
        <sz val="12"/>
        <color indexed="8"/>
        <rFont val="Times New Roman"/>
        <family val="1"/>
      </rPr>
      <t>(Hồ sơ phổ cập đầy đủ theo quy định (2 điểm); dữ liệu phổ cập chính xác, cập nhật kịp thời (2 điểm); đạt chuẩn phổ cập GDMN theo lộ trình (2 điểm).</t>
    </r>
  </si>
  <si>
    <t>Hồ sơ phổ cập; dữ liệu PCGD; biên bản kiểm tra; Quyết định đạt chuẩn phổ cập.</t>
  </si>
  <si>
    <r>
      <t xml:space="preserve">Trường chuẩn quốc gia
</t>
    </r>
    <r>
      <rPr>
        <i/>
        <sz val="12"/>
        <color indexed="8"/>
        <rFont val="Times New Roman"/>
        <family val="1"/>
      </rPr>
      <t xml:space="preserve"> - Duy trì đầy đủ các tiêu chuẩn trường chuẩn quốc gia; được công nhận mới hoặc công nhận lại trường chuẩn quốc gia theo kế hoạch
(12 điểm)</t>
    </r>
    <r>
      <rPr>
        <sz val="12"/>
        <color indexed="8"/>
        <rFont val="Times New Roman"/>
        <family val="1"/>
      </rPr>
      <t>;
 -</t>
    </r>
    <r>
      <rPr>
        <i/>
        <sz val="12"/>
        <color indexed="8"/>
        <rFont val="Times New Roman"/>
        <family val="1"/>
      </rPr>
      <t xml:space="preserve"> Duy trì và đạt các tiêu chí Trường học Xanh - Sạch - Đẹp - An toàn - Hạnh phúc theo quy định (3 điểm);</t>
    </r>
  </si>
  <si>
    <t>Hồ sơ trường chuẩn; báo cáo; Quyết định công nhận.</t>
  </si>
  <si>
    <r>
      <t xml:space="preserve">Huy động trẻ đến trường
</t>
    </r>
    <r>
      <rPr>
        <i/>
        <sz val="12"/>
        <color indexed="8"/>
        <rFont val="Times New Roman"/>
        <family val="1"/>
      </rPr>
      <t>(Đạt chỉ tiêu huy động trẻ nhà trẻ, mẫu giáo theo kế hoạch (3 điểm);  duy trì tỷ lệ chuyên cần và trẻ ăn bán trú đạt kế hoạch năm học (2 điểm); số trẻ/nhóm, lớp không vượt quá 05 trẻ so với quy định của Điều lệ trường mầm non (1 điểm).</t>
    </r>
  </si>
  <si>
    <t>Báo cáo thống kê; dữ liệu ngành; sổ theo dõi trẻ.</t>
  </si>
  <si>
    <r>
      <t xml:space="preserve">Thực hiện chính sách và hỗ trợ phát triển GDMN
</t>
    </r>
    <r>
      <rPr>
        <i/>
        <sz val="12"/>
        <color indexed="8"/>
        <rFont val="Times New Roman"/>
        <family val="1"/>
      </rPr>
      <t xml:space="preserve"> - Thực hiện đầy đủ chính sách GDMN (2 điểm); huy động được nguồn lực đầu tư, cải tạo cơ sở vật chất (4 điểm) 
 - Hướng dẫn, hỗ trợ hiệu quả cơ sở GDMN độc lập tư thục (2 điểm)</t>
    </r>
  </si>
  <si>
    <t xml:space="preserve"> - Hồ sơ thực hiện chính sách; hồ sơ đầu tư, mua sắm.văn bản; báo cáo. 
 - Văn bản, biên bản kiểm tra; báo cáo.</t>
  </si>
  <si>
    <t>Công tác bảo đảm chất lượng giáo dục, công nhận trường đạt chuẩn quốc gia, thư viện và trường học Xanh - Sạch - Đẹp - An toàn - Hạnh phúc</t>
  </si>
  <si>
    <t>Theo số liệu tổng hợp từ báo cáo cuối năm học của cơ sở giáo dục, kết quả công tác thanh tra, kiểm tra (nếu có); Quyết định công nhận trường  đạt chuẩn quốc gia; trường đạt Xanh - Sạch - Đẹp - An toàn - Hạnh phúc; Báo cáo tự đánh giá.</t>
  </si>
  <si>
    <t>Công tác thực hiện công khai và báo cáo; quản lý cấp phát văn bằng chứng chỉ</t>
  </si>
  <si>
    <t>Theo báo cáo đánh giá thực hiện hoàn thành công việc theo quy chế và văn bản hướng dẫn của các cơ sở giáo dục; qua nắm thông tin từ các nguồn thông tin; kết quả công tác thanh tra, kiểm tra (nếu có); Link chuyên mục "Công khai" trên Website trường; Báo cáo thường niên theo quy định.</t>
  </si>
  <si>
    <t>Thực hiện tốt các quy định hiện hành về quản lý, cấp phát văn bằng, chứng chỉ, không để xảy ra sai sót; Thực hiện công khai đầy đủ, đúng hạn theo Thông tư 09/2024/TT-BGDĐT.</t>
  </si>
  <si>
    <t>Thực hiện đúng quy định hiện hành về quản lý, cấp phát văn bằng, chứng chỉ; còn có một số sai sót nhưng đã được xử lý, khắc phục kịp thời; Công khai không đầy đủ danh mục thông tin, số liệu không đồng nhất với báo cáo thực tế hoặc link chuyên mục "Công khai" bị lỗi, khó truy cập.</t>
  </si>
  <si>
    <t>Thực hiện cơ bản bảo đảm quy định hiện hành về quản lý, cấp phát văn bằng, chứng chỉ; còn để xảy ra sai sót chưa được xử lý, khắc phục kịp thời; Thực hiện công khai đầy đủ nội dung nhưng không đúng hạn theo quy định tại Thông tư 09/2024/TT-BGDĐT.</t>
  </si>
  <si>
    <t>Để xảy ra vi phạm quy định về quản lý, cấp phát văn bằng, chứng chỉ (bao gồm các hành vi vi phạm quy định tại Nghị định của Chính phủ về xử phạt hành chính trong lĩnh vực giáo dục); Không thực hiện công khai trên cổng thông tin điện tử hoặc website của trường.</t>
  </si>
  <si>
    <t>Công tác thi và đánh giá</t>
  </si>
  <si>
    <t>Công tác thực hiện công khai và báo cáo</t>
  </si>
  <si>
    <t>Thực hiện công khai đầy đủ, đúng hạn theo Thông tư 09/2024/TT-BGDĐT.</t>
  </si>
  <si>
    <t>Theo số liệu tổng hợp từ kết quả công tác thanh tra, kiểm tra (nếu có); Link chuyên mục "Công khai" trên Website trường; Báo cáo thường niên theo quy định.</t>
  </si>
  <si>
    <t>Công khai không đầy đủ danh mục thông tin, số liệu không đồng nhất với báo cáo thực tế hoặc link chuyên mục "Công khai" bị lỗi, khó truy cập.</t>
  </si>
  <si>
    <t>Thực hiện công khai đầy đủ nội dung nhưng không đúng hạn theo quy định tại Thông tư 09/2024/TT-BGDĐT.</t>
  </si>
  <si>
    <t>Không thực hiện công khai trên cổng thông tin điện tử hoặc website của trường.</t>
  </si>
  <si>
    <t>Công tác bảo đảm chất lượng giáo dục, công nhận thư viện và trường học Xanh - Sạch - Đẹp - An toàn - Hạnh phúc</t>
  </si>
  <si>
    <t>Theo số liệu tổng hợp từ báo cáo cuối năm học của cơ sở giáo dục, kết quả công tác thanh tra, kiểm tra (nếu có); Quyết định công nhận trường đạt Xanh - Sạch - Đẹp - An toàn - Hạnh phúc; Báo cáo tự đánh giá bảo đảm chất lượng giáo dục</t>
  </si>
  <si>
    <t>Thực hiện công khai đầy đủ, đúng hạn theo Thông tư 09/2024/TT-BGDĐT</t>
  </si>
  <si>
    <r>
      <rPr>
        <b/>
        <sz val="12"/>
        <rFont val="Times New Roman"/>
        <family val="1"/>
      </rPr>
      <t>DANH MỤC LĨNH VỰC, TIÊU CHÍ THI ĐUA KHỐI CÁC TRƯỜNG TRUNG HỌC PHỔ THÔNG 
Từ năm học 2025-2026</t>
    </r>
    <r>
      <rPr>
        <sz val="12"/>
        <rFont val="Times New Roman"/>
        <family val="1"/>
      </rPr>
      <t xml:space="preserve">
</t>
    </r>
    <r>
      <rPr>
        <i/>
        <sz val="12"/>
        <rFont val="Times New Roman"/>
        <family val="1"/>
      </rPr>
      <t>(Kèm theo Hướng dẫn số         /HD-SGDĐT ngày       /         /2026 của Sở Giáo dục và Đào tạo)</t>
    </r>
  </si>
  <si>
    <r>
      <rPr>
        <b/>
        <sz val="12"/>
        <rFont val="Times New Roman"/>
        <family val="1"/>
      </rPr>
      <t>DANH MỤC LĨNH VỰC, TIÊU CHÍ THI ĐUA KHỐI CÁC TRƯỜNG TRUNG HỌC CƠ SỞ
Từ năm học 2025-2026</t>
    </r>
    <r>
      <rPr>
        <sz val="12"/>
        <rFont val="Times New Roman"/>
        <family val="1"/>
      </rPr>
      <t xml:space="preserve">
</t>
    </r>
    <r>
      <rPr>
        <i/>
        <sz val="12"/>
        <rFont val="Times New Roman"/>
        <family val="1"/>
      </rPr>
      <t>(Kèm theo Hướng dẫn số         /HD-SGDĐT ngày       /         /2026 của Sở Giáo dục và Đào tạo)</t>
    </r>
  </si>
  <si>
    <r>
      <rPr>
        <b/>
        <sz val="12"/>
        <rFont val="Times New Roman"/>
        <family val="1"/>
      </rPr>
      <t>DANH MỤC LĨNH VỰC, TIÊU CHÍ THI ĐUA KHỐI CÁC TRƯỜNG TIỂU HỌC
Từ năm học 2025-2026</t>
    </r>
    <r>
      <rPr>
        <sz val="12"/>
        <rFont val="Times New Roman"/>
        <family val="1"/>
      </rPr>
      <t xml:space="preserve">
</t>
    </r>
    <r>
      <rPr>
        <i/>
        <sz val="12"/>
        <rFont val="Times New Roman"/>
        <family val="1"/>
      </rPr>
      <t>(Kèm theo Hướng dẫn số         /HD-SGDĐT ngày       /         /2026 của Sở Giáo dục và Đào tạo)</t>
    </r>
  </si>
  <si>
    <r>
      <rPr>
        <b/>
        <sz val="12"/>
        <rFont val="Times New Roman"/>
        <family val="1"/>
      </rPr>
      <t>DANH MỤC LĨNH VỰC, TIÊU CHÍ THI ĐUA KHỐI CÁC TRƯỜNG MẦM NON
Từ năm học 2025-2026</t>
    </r>
    <r>
      <rPr>
        <sz val="12"/>
        <rFont val="Times New Roman"/>
        <family val="1"/>
      </rPr>
      <t xml:space="preserve">
</t>
    </r>
    <r>
      <rPr>
        <i/>
        <sz val="12"/>
        <rFont val="Times New Roman"/>
        <family val="1"/>
      </rPr>
      <t>(Kèm theo Hướng dẫn số         /HD-SGDĐT ngày       /         /2026 của Sở Giáo dục và Đào tạo)</t>
    </r>
  </si>
  <si>
    <r>
      <rPr>
        <b/>
        <sz val="12"/>
        <rFont val="Times New Roman"/>
        <family val="1"/>
      </rPr>
      <t>DANH MỤC LĨNH VỰC, TIÊU CHÍ THI ĐUA KHỐI CÁC TRUNG TÂM GDTX; TRUNG TÂM GDNN - GDTX;
TRUNG TÂM GDTX, HƯỚNG NGHIỆP, TIN HỌC, NGOẠI NGỮ; TRƯỜNG CAO ĐẲNG SƯ PHẠM NAM ĐỊNH
Từ năm học 2025-2026</t>
    </r>
    <r>
      <rPr>
        <sz val="12"/>
        <rFont val="Times New Roman"/>
        <family val="1"/>
      </rPr>
      <t xml:space="preserve">
</t>
    </r>
    <r>
      <rPr>
        <i/>
        <sz val="12"/>
        <rFont val="Times New Roman"/>
        <family val="1"/>
      </rPr>
      <t>(Kèm theo Hướng dẫn số         /HD-SGDĐT ngày       /         /2026 của Sở Giáo dục và Đào tạo)</t>
    </r>
  </si>
  <si>
    <t>Nâng cao chất lượng giáo dục hướng nghiệp trong giáo dục trung học
'- Tổ chức giáo dục hướng nghiệp cho học sinh theo quy định: 1 điểm.
- Có tổ chức dạy học phân hóa theo đối tượng học sinh, tổ chức bồi dưỡng học sinh giỏi, phụ đạo học sinh yếu, kém: 1 điểm.
- Trường không có học sinh trượt tốt nghiệp: 1 điểm (mỗi học sinh trượt trừ 0,5 điểm).</t>
  </si>
  <si>
    <t>Nâng cao chất lượng giáo dục hướng nghiệp trong giáo dục trung học
'- Tổ chức giáo dục hướng nghiệp cho học sinh theo quy định: 3 điểm.
- Có tổ chức dạy học phân hóa theo đối tượng học sinh, tổ chức bồi dưỡng học sinh giỏi, phụ đạo học sinh yếu, kém:2 điểm.</t>
  </si>
  <si>
    <t>Tỷ lệ thiết bị dạy học tối thiểu đáp ứng dưới 50% so với quy định so với quy định</t>
  </si>
  <si>
    <t>Tỷ lệ nhóm lớp có đủ đồ dùng, đồ chơi, thiết bị dạy học tối thiểu đáp ứng dưới 50% so với quy định so với quy định</t>
  </si>
  <si>
    <t>Không có tình trạng lạm thu trong giáo dục, không có đơn thư kiến nghị, phản ánh, khiếu nại, tố cáo gửi về cấp có thẩm quyền</t>
  </si>
  <si>
    <t xml:space="preserve">Hoàn thành trên 90% nhiệm vụ, yêu cầu: Tích cực thực hiện các CT GDTX theo quy định; có giải pháp phù hợp đảm bảo chất lượng, hiệu quả tổ chức dạy học, đạt chỉ tiêu kế hoạch về chất lượng, xếp hạng cao về kết quả thi tốt nghiệp THPT và kết quả khảo sát, kiểm tra chất lượng dạy học; bồi dưỡng, tập huấn, SHCM; triển khai nghiêm túc, đầy đủ các yêu cầu, quy định của cấp trên; có đầy đủ các loại hồ sơ quy định (Kế hoạch GD, kế hoạch KTĐG, hồ sơ quản lý dạy học, báo cáo, ...); không có sai phạm, ...     </t>
  </si>
  <si>
    <t>Triển khai thực hiện, Hoàn thành được từ 70% đến dưới 90% nhiệm vụ nêu trên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</si>
</sst>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Arial"/>
    </font>
    <font>
      <sz val="12"/>
      <name val="Times New Roman"/>
      <family val="1"/>
    </font>
    <font>
      <b/>
      <sz val="12"/>
      <name val="Times New Roman"/>
      <family val="1"/>
    </font>
    <font>
      <i/>
      <sz val="12"/>
      <name val="Times New Roman"/>
      <family val="1"/>
    </font>
    <font>
      <b/>
      <sz val="12"/>
      <color rgb="FFFF0000"/>
      <name val="Times New Roman"/>
      <family val="1"/>
    </font>
    <font>
      <sz val="12"/>
      <color rgb="FFFF0000"/>
      <name val="Times New Roman"/>
      <family val="1"/>
    </font>
    <font>
      <sz val="12"/>
      <color rgb="FF0000FF"/>
      <name val="Times New Roman"/>
      <family val="1"/>
    </font>
    <font>
      <b/>
      <sz val="12"/>
      <color theme="1"/>
      <name val="Times New Roman"/>
      <family val="1"/>
    </font>
    <font>
      <sz val="12"/>
      <color theme="1"/>
      <name val="Times New Roman"/>
      <family val="1"/>
    </font>
    <font>
      <i/>
      <sz val="12"/>
      <color indexed="8"/>
      <name val="Times New Roman"/>
      <family val="1"/>
    </font>
    <font>
      <sz val="12"/>
      <color indexed="8"/>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2"/>
  </cellStyleXfs>
  <cellXfs count="173">
    <xf numFmtId="0" fontId="0" fillId="0" borderId="0" xfId="0" applyBorder="1"/>
    <xf numFmtId="0" fontId="1" fillId="0" borderId="0" xfId="0" applyFont="1" applyBorder="1" applyAlignment="1">
      <alignment vertical="center"/>
    </xf>
    <xf numFmtId="0" fontId="1" fillId="0" borderId="0"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 fillId="0" borderId="2" xfId="0" applyFont="1" applyBorder="1" applyAlignment="1">
      <alignment vertical="center"/>
    </xf>
    <xf numFmtId="0" fontId="1" fillId="0" borderId="0" xfId="0" applyFont="1" applyFill="1" applyBorder="1" applyAlignment="1">
      <alignment vertical="center"/>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1" fillId="0" borderId="3" xfId="0" applyFont="1" applyFill="1" applyBorder="1" applyAlignment="1">
      <alignment horizontal="justify" vertical="center"/>
    </xf>
    <xf numFmtId="0" fontId="1" fillId="0" borderId="0" xfId="0" applyFont="1" applyFill="1" applyBorder="1" applyAlignment="1">
      <alignment horizontal="center" vertical="center"/>
    </xf>
    <xf numFmtId="0" fontId="1" fillId="0" borderId="2" xfId="0" applyFont="1" applyAlignment="1">
      <alignment vertical="center"/>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1" fillId="2" borderId="3" xfId="0" applyFont="1" applyFill="1" applyBorder="1" applyAlignment="1">
      <alignment horizontal="left" vertical="center"/>
    </xf>
    <xf numFmtId="0" fontId="1" fillId="2" borderId="3" xfId="0" applyFont="1" applyFill="1" applyBorder="1" applyAlignment="1">
      <alignment horizontal="justify" vertical="center" wrapText="1"/>
    </xf>
    <xf numFmtId="0" fontId="1" fillId="2" borderId="3" xfId="0" applyFont="1" applyFill="1" applyBorder="1" applyAlignment="1">
      <alignment horizontal="center" vertical="center"/>
    </xf>
    <xf numFmtId="0" fontId="1" fillId="2" borderId="2" xfId="0" applyFont="1" applyFill="1" applyBorder="1" applyAlignment="1">
      <alignment vertical="center"/>
    </xf>
    <xf numFmtId="0" fontId="1" fillId="2" borderId="2" xfId="0" applyFont="1" applyFill="1" applyAlignment="1">
      <alignment vertical="center"/>
    </xf>
    <xf numFmtId="0" fontId="1" fillId="2" borderId="3" xfId="0" applyFont="1" applyFill="1" applyBorder="1" applyAlignment="1">
      <alignment vertical="center"/>
    </xf>
    <xf numFmtId="0" fontId="1" fillId="0" borderId="6" xfId="0" applyFont="1" applyFill="1" applyBorder="1" applyAlignment="1">
      <alignment horizontal="center" vertical="center"/>
    </xf>
    <xf numFmtId="1" fontId="2" fillId="0" borderId="3" xfId="0" applyNumberFormat="1" applyFont="1" applyFill="1" applyBorder="1" applyAlignment="1">
      <alignment horizontal="center" vertical="center"/>
    </xf>
    <xf numFmtId="0" fontId="1" fillId="0" borderId="2" xfId="0" applyFont="1" applyFill="1" applyBorder="1" applyAlignment="1">
      <alignment vertical="center"/>
    </xf>
    <xf numFmtId="1" fontId="1" fillId="0" borderId="3" xfId="0" applyNumberFormat="1" applyFont="1" applyFill="1" applyBorder="1" applyAlignment="1">
      <alignment horizontal="center" vertical="center"/>
    </xf>
    <xf numFmtId="0" fontId="1" fillId="0" borderId="3" xfId="0" quotePrefix="1" applyFont="1" applyFill="1" applyBorder="1" applyAlignment="1">
      <alignment horizontal="left" vertical="center" wrapText="1"/>
    </xf>
    <xf numFmtId="1" fontId="1" fillId="0" borderId="3" xfId="0" applyNumberFormat="1" applyFont="1" applyFill="1" applyBorder="1" applyAlignment="1">
      <alignment horizontal="center" vertical="center" wrapText="1"/>
    </xf>
    <xf numFmtId="0" fontId="1" fillId="0" borderId="3" xfId="0" applyFont="1" applyBorder="1" applyAlignment="1">
      <alignment horizontal="right" vertical="center"/>
    </xf>
    <xf numFmtId="2" fontId="1" fillId="0" borderId="3" xfId="0" applyNumberFormat="1" applyFont="1" applyBorder="1" applyAlignment="1">
      <alignment horizontal="right" vertical="center"/>
    </xf>
    <xf numFmtId="1" fontId="2" fillId="0" borderId="3" xfId="0" applyNumberFormat="1" applyFont="1" applyBorder="1" applyAlignment="1">
      <alignment horizontal="center" vertical="center"/>
    </xf>
    <xf numFmtId="1" fontId="1" fillId="0" borderId="3" xfId="0" applyNumberFormat="1" applyFont="1" applyBorder="1" applyAlignment="1">
      <alignment horizontal="center" vertical="center"/>
    </xf>
    <xf numFmtId="0" fontId="5" fillId="0" borderId="2" xfId="0" applyFont="1" applyFill="1" applyAlignment="1">
      <alignment vertical="center"/>
    </xf>
    <xf numFmtId="0" fontId="4" fillId="0" borderId="2" xfId="0" applyFont="1" applyFill="1" applyAlignment="1">
      <alignment vertical="center"/>
    </xf>
    <xf numFmtId="1" fontId="2" fillId="0" borderId="3" xfId="0" applyNumberFormat="1" applyFont="1" applyBorder="1" applyAlignment="1">
      <alignment horizontal="center" vertical="center" wrapText="1"/>
    </xf>
    <xf numFmtId="1" fontId="1" fillId="0" borderId="0" xfId="0" applyNumberFormat="1" applyFont="1" applyBorder="1" applyAlignment="1">
      <alignment horizontal="center" vertical="center"/>
    </xf>
    <xf numFmtId="1" fontId="2"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justify" vertical="center" wrapText="1"/>
    </xf>
    <xf numFmtId="0" fontId="3" fillId="0" borderId="3" xfId="0" applyFont="1" applyFill="1" applyBorder="1" applyAlignment="1">
      <alignment vertical="center" wrapText="1"/>
    </xf>
    <xf numFmtId="0" fontId="3" fillId="0" borderId="3" xfId="0" applyFont="1" applyBorder="1" applyAlignment="1">
      <alignment horizontal="justify" vertical="center"/>
    </xf>
    <xf numFmtId="0" fontId="3" fillId="0" borderId="3" xfId="0" applyFont="1" applyFill="1" applyBorder="1" applyAlignment="1">
      <alignment vertical="center"/>
    </xf>
    <xf numFmtId="1" fontId="1" fillId="2" borderId="3" xfId="0" applyNumberFormat="1" applyFont="1" applyFill="1" applyBorder="1" applyAlignment="1">
      <alignment horizontal="center" vertical="center"/>
    </xf>
    <xf numFmtId="0" fontId="1" fillId="0" borderId="3" xfId="0" applyFont="1" applyBorder="1" applyAlignment="1">
      <alignment horizontal="right" vertical="center" wrapText="1"/>
    </xf>
    <xf numFmtId="2" fontId="1" fillId="0" borderId="3" xfId="0" applyNumberFormat="1" applyFont="1" applyBorder="1" applyAlignment="1">
      <alignment horizontal="right" vertical="center" wrapText="1"/>
    </xf>
    <xf numFmtId="1" fontId="1" fillId="0" borderId="3" xfId="0" applyNumberFormat="1" applyFont="1" applyBorder="1" applyAlignment="1">
      <alignment horizontal="center" vertical="center" wrapText="1"/>
    </xf>
    <xf numFmtId="0" fontId="6" fillId="0" borderId="2" xfId="0" applyFont="1" applyAlignment="1">
      <alignment vertical="center"/>
    </xf>
    <xf numFmtId="0" fontId="6" fillId="0" borderId="2" xfId="0" applyFont="1" applyBorder="1" applyAlignment="1">
      <alignment vertical="center"/>
    </xf>
    <xf numFmtId="2" fontId="1" fillId="0" borderId="3" xfId="0" applyNumberFormat="1" applyFont="1" applyBorder="1" applyAlignment="1">
      <alignment horizontal="center" vertical="center" wrapText="1"/>
    </xf>
    <xf numFmtId="0" fontId="1" fillId="0" borderId="6" xfId="0" applyFont="1" applyBorder="1" applyAlignment="1">
      <alignment vertical="center"/>
    </xf>
    <xf numFmtId="49" fontId="2" fillId="0" borderId="3" xfId="0" applyNumberFormat="1" applyFont="1" applyBorder="1" applyAlignment="1">
      <alignment horizontal="center" vertical="center"/>
    </xf>
    <xf numFmtId="0" fontId="1" fillId="0" borderId="3" xfId="0" quotePrefix="1" applyFont="1" applyBorder="1" applyAlignment="1">
      <alignment horizontal="left" vertical="center" wrapText="1"/>
    </xf>
    <xf numFmtId="0" fontId="1" fillId="0" borderId="3" xfId="0" applyFont="1" applyFill="1" applyBorder="1" applyAlignment="1">
      <alignment horizontal="justify" vertical="center" wrapText="1"/>
    </xf>
    <xf numFmtId="0" fontId="1" fillId="0" borderId="2" xfId="0" applyFont="1" applyFill="1" applyBorder="1" applyAlignment="1">
      <alignment vertical="center" wrapText="1"/>
    </xf>
    <xf numFmtId="0" fontId="1" fillId="0" borderId="6" xfId="0" applyFont="1" applyFill="1" applyBorder="1" applyAlignment="1">
      <alignment vertical="center" wrapText="1"/>
    </xf>
    <xf numFmtId="0" fontId="1" fillId="0" borderId="4" xfId="0" applyFont="1" applyFill="1" applyBorder="1" applyAlignment="1">
      <alignment vertical="center" wrapText="1"/>
    </xf>
    <xf numFmtId="0" fontId="1" fillId="0" borderId="7" xfId="0" applyFont="1" applyFill="1" applyBorder="1" applyAlignment="1">
      <alignment vertical="center" wrapText="1"/>
    </xf>
    <xf numFmtId="0" fontId="2" fillId="0" borderId="4" xfId="0" applyFont="1" applyFill="1" applyBorder="1" applyAlignment="1">
      <alignment vertical="center" wrapText="1"/>
    </xf>
    <xf numFmtId="0" fontId="2" fillId="0" borderId="9" xfId="0" applyFont="1" applyFill="1" applyBorder="1" applyAlignment="1">
      <alignment vertical="center" wrapText="1"/>
    </xf>
    <xf numFmtId="0" fontId="2" fillId="0" borderId="5" xfId="0" applyFont="1" applyFill="1" applyBorder="1" applyAlignment="1">
      <alignment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vertical="center" wrapText="1"/>
    </xf>
    <xf numFmtId="0" fontId="1" fillId="0" borderId="3" xfId="0" applyFont="1" applyFill="1" applyBorder="1" applyAlignment="1">
      <alignment horizontal="left" vertical="center"/>
    </xf>
    <xf numFmtId="0" fontId="1" fillId="0" borderId="3" xfId="0" applyFont="1" applyFill="1" applyBorder="1" applyAlignment="1">
      <alignment vertical="center"/>
    </xf>
    <xf numFmtId="0" fontId="1" fillId="0" borderId="6" xfId="0" applyFont="1" applyFill="1" applyBorder="1" applyAlignment="1">
      <alignment horizontal="left" vertical="center" wrapText="1"/>
    </xf>
    <xf numFmtId="0" fontId="1" fillId="0" borderId="8" xfId="0" applyFont="1" applyFill="1" applyBorder="1" applyAlignment="1">
      <alignment horizontal="left" vertical="center" wrapText="1"/>
    </xf>
    <xf numFmtId="0" fontId="2" fillId="0" borderId="3" xfId="0" applyFont="1" applyFill="1" applyBorder="1" applyAlignment="1">
      <alignment vertical="center" wrapText="1"/>
    </xf>
    <xf numFmtId="0" fontId="1" fillId="0" borderId="6" xfId="0" applyFont="1" applyFill="1" applyBorder="1" applyAlignment="1">
      <alignment horizontal="center" vertical="center" wrapText="1"/>
    </xf>
    <xf numFmtId="0" fontId="2" fillId="0" borderId="3" xfId="0" applyFont="1" applyFill="1" applyBorder="1" applyAlignment="1">
      <alignment vertical="center"/>
    </xf>
    <xf numFmtId="0" fontId="2" fillId="0" borderId="3" xfId="0" applyFont="1" applyBorder="1" applyAlignment="1">
      <alignment horizontal="left" vertical="center" wrapText="1"/>
    </xf>
    <xf numFmtId="0" fontId="2" fillId="0" borderId="3" xfId="0" applyFont="1" applyBorder="1" applyAlignment="1">
      <alignment vertical="center"/>
    </xf>
    <xf numFmtId="0" fontId="2" fillId="0" borderId="3" xfId="0" applyFont="1" applyBorder="1" applyAlignment="1">
      <alignment horizontal="left" vertical="center"/>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3" xfId="0" applyFont="1" applyBorder="1" applyAlignment="1">
      <alignment vertical="center"/>
    </xf>
    <xf numFmtId="0" fontId="1"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3" xfId="0" applyFont="1" applyBorder="1" applyAlignment="1">
      <alignment vertical="center" wrapText="1"/>
    </xf>
    <xf numFmtId="0" fontId="1" fillId="0" borderId="6" xfId="0" applyFont="1" applyFill="1" applyBorder="1" applyAlignment="1">
      <alignment horizontal="left" vertical="center"/>
    </xf>
    <xf numFmtId="0" fontId="1" fillId="0" borderId="3" xfId="0" applyFont="1" applyFill="1" applyBorder="1" applyAlignment="1">
      <alignment horizontal="center" vertical="center"/>
    </xf>
    <xf numFmtId="0" fontId="2" fillId="0" borderId="4" xfId="0" applyFont="1" applyFill="1" applyBorder="1" applyAlignment="1">
      <alignment horizontal="left" vertical="center"/>
    </xf>
    <xf numFmtId="0" fontId="1" fillId="0" borderId="4" xfId="0" applyFont="1" applyBorder="1" applyAlignment="1">
      <alignment horizontal="left" vertical="center"/>
    </xf>
    <xf numFmtId="0" fontId="1" fillId="2" borderId="3" xfId="0" applyFont="1" applyFill="1" applyBorder="1" applyAlignment="1">
      <alignment horizontal="left" vertical="center" wrapText="1"/>
    </xf>
    <xf numFmtId="0" fontId="1" fillId="0" borderId="3" xfId="0" applyFont="1" applyBorder="1" applyAlignment="1">
      <alignment horizontal="justify" vertical="center" wrapText="1"/>
    </xf>
    <xf numFmtId="0" fontId="1" fillId="0" borderId="8" xfId="0" applyFont="1" applyBorder="1" applyAlignment="1">
      <alignment horizontal="left" vertical="center" wrapText="1"/>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7" fillId="0" borderId="3" xfId="0" applyFont="1" applyFill="1" applyBorder="1" applyAlignment="1">
      <alignment horizontal="center" vertical="center" wrapText="1"/>
    </xf>
    <xf numFmtId="0" fontId="8" fillId="0" borderId="3" xfId="0" applyFont="1" applyFill="1" applyBorder="1" applyAlignment="1">
      <alignment vertical="center" wrapText="1"/>
    </xf>
    <xf numFmtId="0" fontId="8" fillId="0" borderId="2" xfId="0" applyFont="1" applyFill="1" applyAlignment="1">
      <alignment vertical="center"/>
    </xf>
    <xf numFmtId="0" fontId="8" fillId="0" borderId="3" xfId="0" applyFont="1" applyFill="1" applyBorder="1" applyAlignment="1">
      <alignment horizontal="center" vertical="center" wrapText="1"/>
    </xf>
    <xf numFmtId="0" fontId="8" fillId="0" borderId="3" xfId="0" applyFont="1" applyFill="1" applyBorder="1" applyAlignment="1">
      <alignment vertical="center"/>
    </xf>
    <xf numFmtId="0" fontId="1" fillId="0" borderId="6" xfId="0" applyFont="1" applyBorder="1" applyAlignment="1">
      <alignment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xf>
    <xf numFmtId="0" fontId="1" fillId="0" borderId="2" xfId="0" applyFont="1" applyAlignment="1">
      <alignment vertical="center" wrapText="1"/>
    </xf>
    <xf numFmtId="49" fontId="2" fillId="0" borderId="3" xfId="0" applyNumberFormat="1" applyFont="1" applyBorder="1" applyAlignment="1">
      <alignment horizontal="center" vertical="center" wrapText="1"/>
    </xf>
    <xf numFmtId="0" fontId="1" fillId="0" borderId="0" xfId="0" applyFont="1" applyFill="1" applyBorder="1" applyAlignment="1">
      <alignment vertical="center" wrapText="1"/>
    </xf>
    <xf numFmtId="0" fontId="1" fillId="0" borderId="2" xfId="0" applyFont="1" applyBorder="1" applyAlignment="1">
      <alignment vertical="center" wrapText="1"/>
    </xf>
    <xf numFmtId="0" fontId="7" fillId="0" borderId="3" xfId="0" applyFont="1" applyFill="1" applyBorder="1" applyAlignment="1">
      <alignment wrapText="1"/>
    </xf>
    <xf numFmtId="0" fontId="2" fillId="0" borderId="3" xfId="0" applyFont="1" applyFill="1" applyBorder="1" applyAlignment="1">
      <alignment horizontal="left" vertical="center" wrapText="1"/>
    </xf>
    <xf numFmtId="0" fontId="2" fillId="0" borderId="3" xfId="0" applyFont="1" applyFill="1" applyBorder="1" applyAlignment="1">
      <alignment vertical="center" wrapText="1"/>
    </xf>
    <xf numFmtId="0" fontId="1" fillId="0" borderId="3" xfId="0" applyFont="1" applyBorder="1" applyAlignment="1">
      <alignment horizontal="left" vertical="center" wrapText="1"/>
    </xf>
    <xf numFmtId="0" fontId="1"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1" fillId="0" borderId="4" xfId="0" applyFont="1" applyFill="1" applyBorder="1" applyAlignment="1">
      <alignment horizontal="left" vertical="center"/>
    </xf>
    <xf numFmtId="0" fontId="1" fillId="0" borderId="5" xfId="0" applyFont="1" applyFill="1" applyBorder="1" applyAlignment="1">
      <alignment horizontal="left" vertical="center"/>
    </xf>
    <xf numFmtId="0" fontId="1" fillId="0" borderId="7"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1" fillId="0" borderId="3" xfId="0" applyFont="1" applyFill="1" applyBorder="1" applyAlignment="1">
      <alignment horizontal="center"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3" xfId="0" applyFont="1" applyBorder="1" applyAlignment="1">
      <alignment vertical="center"/>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8"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3" xfId="0" applyFont="1" applyFill="1" applyBorder="1" applyAlignment="1">
      <alignment vertical="center"/>
    </xf>
    <xf numFmtId="0" fontId="2" fillId="0" borderId="3" xfId="0" applyFont="1" applyFill="1" applyBorder="1" applyAlignment="1">
      <alignment horizontal="left" vertical="center"/>
    </xf>
    <xf numFmtId="0" fontId="2" fillId="0" borderId="3" xfId="0" applyFont="1" applyFill="1" applyBorder="1" applyAlignment="1">
      <alignment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Fill="1" applyBorder="1" applyAlignment="1">
      <alignment horizontal="center"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1" fillId="0" borderId="1" xfId="0" applyFont="1" applyBorder="1" applyAlignment="1">
      <alignment horizontal="center" vertical="center"/>
    </xf>
    <xf numFmtId="0" fontId="7" fillId="0" borderId="3" xfId="0" applyFont="1" applyFill="1" applyBorder="1" applyAlignment="1">
      <alignment horizontal="left" vertical="center" wrapText="1"/>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0" borderId="8"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81643</xdr:colOff>
      <xdr:row>0</xdr:row>
      <xdr:rowOff>190500</xdr:rowOff>
    </xdr:from>
    <xdr:to>
      <xdr:col>2</xdr:col>
      <xdr:colOff>99786</xdr:colOff>
      <xdr:row>0</xdr:row>
      <xdr:rowOff>471714</xdr:rowOff>
    </xdr:to>
    <xdr:sp macro="" textlink="">
      <xdr:nvSpPr>
        <xdr:cNvPr id="2" name="Rectangle 1"/>
        <xdr:cNvSpPr/>
      </xdr:nvSpPr>
      <xdr:spPr>
        <a:xfrm>
          <a:off x="371929" y="190500"/>
          <a:ext cx="635000" cy="28121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200" b="1">
              <a:latin typeface="Times New Roman" panose="02020603050405020304" pitchFamily="18" charset="0"/>
              <a:cs typeface="Times New Roman" panose="02020603050405020304" pitchFamily="18" charset="0"/>
            </a:rPr>
            <a:t>PL1</a:t>
          </a:r>
        </a:p>
      </xdr:txBody>
    </xdr:sp>
    <xdr:clientData/>
  </xdr:twoCellAnchor>
  <xdr:oneCellAnchor>
    <xdr:from>
      <xdr:col>2</xdr:col>
      <xdr:colOff>161017</xdr:colOff>
      <xdr:row>62</xdr:row>
      <xdr:rowOff>178707</xdr:rowOff>
    </xdr:from>
    <xdr:ext cx="4361090" cy="415498"/>
    <mc:AlternateContent xmlns:mc="http://schemas.openxmlformats.org/markup-compatibility/2006" xmlns:a14="http://schemas.microsoft.com/office/drawing/2010/main">
      <mc:Choice Requires="a14">
        <xdr:sp macro="" textlink="">
          <xdr:nvSpPr>
            <xdr:cNvPr id="3" name="TextBox 2"/>
            <xdr:cNvSpPr txBox="1"/>
          </xdr:nvSpPr>
          <xdr:spPr>
            <a:xfrm>
              <a:off x="1140731" y="29152850"/>
              <a:ext cx="4361090" cy="415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US" sz="1400" i="1">
                          <a:latin typeface="Cambria Math" panose="02040503050406030204" pitchFamily="18" charset="0"/>
                        </a:rPr>
                      </m:ctrlPr>
                    </m:fPr>
                    <m:num>
                      <m:r>
                        <m:rPr>
                          <m:sty m:val="p"/>
                        </m:rPr>
                        <a:rPr lang="en-US" sz="1400" b="0" i="0">
                          <a:latin typeface="Cambria Math"/>
                        </a:rPr>
                        <m:t>T</m:t>
                      </m:r>
                      <m:r>
                        <a:rPr lang="en-US" sz="1400" b="0" i="0">
                          <a:latin typeface="Cambria Math"/>
                        </a:rPr>
                        <m:t>ỉ </m:t>
                      </m:r>
                      <m:r>
                        <m:rPr>
                          <m:sty m:val="p"/>
                        </m:rPr>
                        <a:rPr lang="en-US" sz="1400" b="0" i="0">
                          <a:latin typeface="Cambria Math"/>
                        </a:rPr>
                        <m:t>l</m:t>
                      </m:r>
                      <m:r>
                        <a:rPr lang="en-US" sz="1400" b="0" i="0">
                          <a:latin typeface="Cambria Math"/>
                        </a:rPr>
                        <m:t>ệ </m:t>
                      </m:r>
                      <m:r>
                        <m:rPr>
                          <m:sty m:val="p"/>
                        </m:rPr>
                        <a:rPr lang="en-US" sz="1400" b="0" i="0">
                          <a:latin typeface="Cambria Math"/>
                        </a:rPr>
                        <m:t>ho</m:t>
                      </m:r>
                      <m:r>
                        <a:rPr lang="en-US" sz="1400" b="0" i="0">
                          <a:latin typeface="Cambria Math"/>
                        </a:rPr>
                        <m:t>à</m:t>
                      </m:r>
                      <m:r>
                        <m:rPr>
                          <m:sty m:val="p"/>
                        </m:rPr>
                        <a:rPr lang="en-US" sz="1400" b="0" i="0">
                          <a:latin typeface="Cambria Math"/>
                        </a:rPr>
                        <m:t>n</m:t>
                      </m:r>
                      <m:r>
                        <a:rPr lang="en-US" sz="1400" b="0" i="0">
                          <a:latin typeface="Cambria Math"/>
                        </a:rPr>
                        <m:t> </m:t>
                      </m:r>
                      <m:r>
                        <m:rPr>
                          <m:sty m:val="p"/>
                        </m:rPr>
                        <a:rPr lang="en-US" sz="1400" b="0" i="0">
                          <a:latin typeface="Cambria Math"/>
                        </a:rPr>
                        <m:t>th</m:t>
                      </m:r>
                      <m:r>
                        <a:rPr lang="en-US" sz="1400" b="0" i="0">
                          <a:latin typeface="Cambria Math"/>
                        </a:rPr>
                        <m:t>à</m:t>
                      </m:r>
                      <m:r>
                        <m:rPr>
                          <m:sty m:val="p"/>
                        </m:rPr>
                        <a:rPr lang="en-US" sz="1400" b="0" i="0">
                          <a:latin typeface="Cambria Math"/>
                        </a:rPr>
                        <m:t>nh</m:t>
                      </m:r>
                      <m:r>
                        <a:rPr lang="en-US" sz="1400" b="0" i="0">
                          <a:latin typeface="Cambria Math"/>
                        </a:rPr>
                        <m:t> </m:t>
                      </m:r>
                      <m:r>
                        <m:rPr>
                          <m:sty m:val="p"/>
                        </m:rPr>
                        <a:rPr lang="en-US" sz="1400" b="0" i="0">
                          <a:latin typeface="Cambria Math"/>
                        </a:rPr>
                        <m:t>nhi</m:t>
                      </m:r>
                      <m:r>
                        <a:rPr lang="en-US" sz="1400" b="0" i="0">
                          <a:latin typeface="Cambria Math"/>
                        </a:rPr>
                        <m:t>ệ</m:t>
                      </m:r>
                      <m:r>
                        <m:rPr>
                          <m:sty m:val="p"/>
                        </m:rPr>
                        <a:rPr lang="en-US" sz="1400" b="0" i="0">
                          <a:latin typeface="Cambria Math"/>
                        </a:rPr>
                        <m:t>m</m:t>
                      </m:r>
                      <m:r>
                        <a:rPr lang="en-US" sz="1400" b="0" i="0">
                          <a:latin typeface="Cambria Math"/>
                        </a:rPr>
                        <m:t> </m:t>
                      </m:r>
                      <m:r>
                        <m:rPr>
                          <m:sty m:val="p"/>
                        </m:rPr>
                        <a:rPr lang="en-US" sz="1400" b="0" i="0">
                          <a:latin typeface="Cambria Math"/>
                        </a:rPr>
                        <m:t>v</m:t>
                      </m:r>
                      <m:r>
                        <a:rPr lang="en-US" sz="1400" b="0" i="0">
                          <a:latin typeface="Cambria Math"/>
                        </a:rPr>
                        <m:t>ụ (%)</m:t>
                      </m:r>
                    </m:num>
                    <m:den>
                      <m:r>
                        <a:rPr lang="en-US" sz="1400" b="0" i="0">
                          <a:latin typeface="Cambria Math"/>
                        </a:rPr>
                        <m:t>100%</m:t>
                      </m:r>
                    </m:den>
                  </m:f>
                </m:oMath>
              </a14:m>
              <a:r>
                <a:rPr lang="en-US" sz="1400" i="0">
                  <a:latin typeface="Times New Roman" panose="02020603050405020304" pitchFamily="18" charset="0"/>
                  <a:cs typeface="Times New Roman" panose="02020603050405020304" pitchFamily="18" charset="0"/>
                </a:rPr>
                <a:t> x 15 (Kết quả làm tròn đến 0,5)</a:t>
              </a:r>
            </a:p>
          </xdr:txBody>
        </xdr:sp>
      </mc:Choice>
      <mc:Fallback xmlns="">
        <xdr:sp macro="" textlink="">
          <xdr:nvSpPr>
            <xdr:cNvPr id="3" name="TextBox 2"/>
            <xdr:cNvSpPr txBox="1"/>
          </xdr:nvSpPr>
          <xdr:spPr>
            <a:xfrm>
              <a:off x="1140731" y="29152850"/>
              <a:ext cx="4361090" cy="415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i="0">
                  <a:latin typeface="Cambria Math" panose="02040503050406030204" pitchFamily="18" charset="0"/>
                </a:rPr>
                <a:t>(</a:t>
              </a:r>
              <a:r>
                <a:rPr lang="en-US" sz="1400" b="0" i="0">
                  <a:latin typeface="Cambria Math"/>
                </a:rPr>
                <a:t>Tỉ lệ hoàn thành nhiệm vụ (%)</a:t>
              </a:r>
              <a:r>
                <a:rPr lang="en-US" sz="1400" b="0" i="0">
                  <a:latin typeface="Cambria Math" panose="02040503050406030204" pitchFamily="18" charset="0"/>
                </a:rPr>
                <a:t>)/(</a:t>
              </a:r>
              <a:r>
                <a:rPr lang="en-US" sz="1400" b="0" i="0">
                  <a:latin typeface="Cambria Math"/>
                </a:rPr>
                <a:t>100%</a:t>
              </a:r>
              <a:r>
                <a:rPr lang="en-US" sz="1400" b="0" i="0">
                  <a:latin typeface="Cambria Math" panose="02040503050406030204" pitchFamily="18" charset="0"/>
                </a:rPr>
                <a:t>)</a:t>
              </a:r>
              <a:r>
                <a:rPr lang="en-US" sz="1400" i="0">
                  <a:latin typeface="Times New Roman" panose="02020603050405020304" pitchFamily="18" charset="0"/>
                  <a:cs typeface="Times New Roman" panose="02020603050405020304" pitchFamily="18" charset="0"/>
                </a:rPr>
                <a:t> x 15 (Kết quả làm tròn đến 0,5)</a:t>
              </a: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xdr:col>
      <xdr:colOff>81643</xdr:colOff>
      <xdr:row>0</xdr:row>
      <xdr:rowOff>190500</xdr:rowOff>
    </xdr:from>
    <xdr:to>
      <xdr:col>2</xdr:col>
      <xdr:colOff>99786</xdr:colOff>
      <xdr:row>0</xdr:row>
      <xdr:rowOff>471714</xdr:rowOff>
    </xdr:to>
    <xdr:sp macro="" textlink="">
      <xdr:nvSpPr>
        <xdr:cNvPr id="2" name="Rectangle 1"/>
        <xdr:cNvSpPr/>
      </xdr:nvSpPr>
      <xdr:spPr>
        <a:xfrm>
          <a:off x="373743" y="190500"/>
          <a:ext cx="634093" cy="28121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200" b="1">
              <a:latin typeface="Times New Roman" panose="02020603050405020304" pitchFamily="18" charset="0"/>
              <a:cs typeface="Times New Roman" panose="02020603050405020304" pitchFamily="18" charset="0"/>
            </a:rPr>
            <a:t>PL2</a:t>
          </a:r>
        </a:p>
      </xdr:txBody>
    </xdr:sp>
    <xdr:clientData/>
  </xdr:twoCellAnchor>
  <xdr:oneCellAnchor>
    <xdr:from>
      <xdr:col>2</xdr:col>
      <xdr:colOff>161017</xdr:colOff>
      <xdr:row>59</xdr:row>
      <xdr:rowOff>178707</xdr:rowOff>
    </xdr:from>
    <xdr:ext cx="4361090" cy="415498"/>
    <mc:AlternateContent xmlns:mc="http://schemas.openxmlformats.org/markup-compatibility/2006" xmlns:a14="http://schemas.microsoft.com/office/drawing/2010/main">
      <mc:Choice Requires="a14">
        <xdr:sp macro="" textlink="">
          <xdr:nvSpPr>
            <xdr:cNvPr id="3" name="TextBox 2"/>
            <xdr:cNvSpPr txBox="1"/>
          </xdr:nvSpPr>
          <xdr:spPr>
            <a:xfrm>
              <a:off x="1138917" y="29090257"/>
              <a:ext cx="4361090" cy="415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US" sz="1400" i="1">
                          <a:latin typeface="Cambria Math" panose="02040503050406030204" pitchFamily="18" charset="0"/>
                        </a:rPr>
                      </m:ctrlPr>
                    </m:fPr>
                    <m:num>
                      <m:r>
                        <m:rPr>
                          <m:sty m:val="p"/>
                        </m:rPr>
                        <a:rPr lang="en-US" sz="1400" b="0" i="0">
                          <a:latin typeface="Cambria Math"/>
                        </a:rPr>
                        <m:t>T</m:t>
                      </m:r>
                      <m:r>
                        <a:rPr lang="en-US" sz="1400" b="0" i="0">
                          <a:latin typeface="Cambria Math"/>
                        </a:rPr>
                        <m:t>ỉ </m:t>
                      </m:r>
                      <m:r>
                        <m:rPr>
                          <m:sty m:val="p"/>
                        </m:rPr>
                        <a:rPr lang="en-US" sz="1400" b="0" i="0">
                          <a:latin typeface="Cambria Math"/>
                        </a:rPr>
                        <m:t>l</m:t>
                      </m:r>
                      <m:r>
                        <a:rPr lang="en-US" sz="1400" b="0" i="0">
                          <a:latin typeface="Cambria Math"/>
                        </a:rPr>
                        <m:t>ệ </m:t>
                      </m:r>
                      <m:r>
                        <m:rPr>
                          <m:sty m:val="p"/>
                        </m:rPr>
                        <a:rPr lang="en-US" sz="1400" b="0" i="0">
                          <a:latin typeface="Cambria Math"/>
                        </a:rPr>
                        <m:t>ho</m:t>
                      </m:r>
                      <m:r>
                        <a:rPr lang="en-US" sz="1400" b="0" i="0">
                          <a:latin typeface="Cambria Math"/>
                        </a:rPr>
                        <m:t>à</m:t>
                      </m:r>
                      <m:r>
                        <m:rPr>
                          <m:sty m:val="p"/>
                        </m:rPr>
                        <a:rPr lang="en-US" sz="1400" b="0" i="0">
                          <a:latin typeface="Cambria Math"/>
                        </a:rPr>
                        <m:t>n</m:t>
                      </m:r>
                      <m:r>
                        <a:rPr lang="en-US" sz="1400" b="0" i="0">
                          <a:latin typeface="Cambria Math"/>
                        </a:rPr>
                        <m:t> </m:t>
                      </m:r>
                      <m:r>
                        <m:rPr>
                          <m:sty m:val="p"/>
                        </m:rPr>
                        <a:rPr lang="en-US" sz="1400" b="0" i="0">
                          <a:latin typeface="Cambria Math"/>
                        </a:rPr>
                        <m:t>th</m:t>
                      </m:r>
                      <m:r>
                        <a:rPr lang="en-US" sz="1400" b="0" i="0">
                          <a:latin typeface="Cambria Math"/>
                        </a:rPr>
                        <m:t>à</m:t>
                      </m:r>
                      <m:r>
                        <m:rPr>
                          <m:sty m:val="p"/>
                        </m:rPr>
                        <a:rPr lang="en-US" sz="1400" b="0" i="0">
                          <a:latin typeface="Cambria Math"/>
                        </a:rPr>
                        <m:t>nh</m:t>
                      </m:r>
                      <m:r>
                        <a:rPr lang="en-US" sz="1400" b="0" i="0">
                          <a:latin typeface="Cambria Math"/>
                        </a:rPr>
                        <m:t> </m:t>
                      </m:r>
                      <m:r>
                        <m:rPr>
                          <m:sty m:val="p"/>
                        </m:rPr>
                        <a:rPr lang="en-US" sz="1400" b="0" i="0">
                          <a:latin typeface="Cambria Math"/>
                        </a:rPr>
                        <m:t>nhi</m:t>
                      </m:r>
                      <m:r>
                        <a:rPr lang="en-US" sz="1400" b="0" i="0">
                          <a:latin typeface="Cambria Math"/>
                        </a:rPr>
                        <m:t>ệ</m:t>
                      </m:r>
                      <m:r>
                        <m:rPr>
                          <m:sty m:val="p"/>
                        </m:rPr>
                        <a:rPr lang="en-US" sz="1400" b="0" i="0">
                          <a:latin typeface="Cambria Math"/>
                        </a:rPr>
                        <m:t>m</m:t>
                      </m:r>
                      <m:r>
                        <a:rPr lang="en-US" sz="1400" b="0" i="0">
                          <a:latin typeface="Cambria Math"/>
                        </a:rPr>
                        <m:t> </m:t>
                      </m:r>
                      <m:r>
                        <m:rPr>
                          <m:sty m:val="p"/>
                        </m:rPr>
                        <a:rPr lang="en-US" sz="1400" b="0" i="0">
                          <a:latin typeface="Cambria Math"/>
                        </a:rPr>
                        <m:t>v</m:t>
                      </m:r>
                      <m:r>
                        <a:rPr lang="en-US" sz="1400" b="0" i="0">
                          <a:latin typeface="Cambria Math"/>
                        </a:rPr>
                        <m:t>ụ (%)</m:t>
                      </m:r>
                    </m:num>
                    <m:den>
                      <m:r>
                        <a:rPr lang="en-US" sz="1400" b="0" i="0">
                          <a:latin typeface="Cambria Math"/>
                        </a:rPr>
                        <m:t>100%</m:t>
                      </m:r>
                    </m:den>
                  </m:f>
                </m:oMath>
              </a14:m>
              <a:r>
                <a:rPr lang="en-US" sz="1400" i="0">
                  <a:latin typeface="Times New Roman" panose="02020603050405020304" pitchFamily="18" charset="0"/>
                  <a:cs typeface="Times New Roman" panose="02020603050405020304" pitchFamily="18" charset="0"/>
                </a:rPr>
                <a:t> x 15 (Kết quả làm tròn đến 0,5)</a:t>
              </a:r>
            </a:p>
          </xdr:txBody>
        </xdr:sp>
      </mc:Choice>
      <mc:Fallback xmlns="">
        <xdr:sp macro="" textlink="">
          <xdr:nvSpPr>
            <xdr:cNvPr id="3" name="TextBox 2"/>
            <xdr:cNvSpPr txBox="1"/>
          </xdr:nvSpPr>
          <xdr:spPr>
            <a:xfrm>
              <a:off x="1138917" y="29090257"/>
              <a:ext cx="4361090" cy="415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i="0">
                  <a:latin typeface="Cambria Math" panose="02040503050406030204" pitchFamily="18" charset="0"/>
                </a:rPr>
                <a:t>(</a:t>
              </a:r>
              <a:r>
                <a:rPr lang="en-US" sz="1400" b="0" i="0">
                  <a:latin typeface="Cambria Math"/>
                </a:rPr>
                <a:t>Tỉ lệ hoàn thành nhiệm vụ (%)</a:t>
              </a:r>
              <a:r>
                <a:rPr lang="en-US" sz="1400" b="0" i="0">
                  <a:latin typeface="Cambria Math" panose="02040503050406030204" pitchFamily="18" charset="0"/>
                </a:rPr>
                <a:t>)/(</a:t>
              </a:r>
              <a:r>
                <a:rPr lang="en-US" sz="1400" b="0" i="0">
                  <a:latin typeface="Cambria Math"/>
                </a:rPr>
                <a:t>100%</a:t>
              </a:r>
              <a:r>
                <a:rPr lang="en-US" sz="1400" b="0" i="0">
                  <a:latin typeface="Cambria Math" panose="02040503050406030204" pitchFamily="18" charset="0"/>
                </a:rPr>
                <a:t>)</a:t>
              </a:r>
              <a:r>
                <a:rPr lang="en-US" sz="1400" i="0">
                  <a:latin typeface="Times New Roman" panose="02020603050405020304" pitchFamily="18" charset="0"/>
                  <a:cs typeface="Times New Roman" panose="02020603050405020304" pitchFamily="18" charset="0"/>
                </a:rPr>
                <a:t> x 15 (Kết quả làm tròn đến 0,5)</a:t>
              </a:r>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0</xdr:col>
      <xdr:colOff>226786</xdr:colOff>
      <xdr:row>0</xdr:row>
      <xdr:rowOff>226786</xdr:rowOff>
    </xdr:from>
    <xdr:to>
      <xdr:col>1</xdr:col>
      <xdr:colOff>571500</xdr:colOff>
      <xdr:row>0</xdr:row>
      <xdr:rowOff>508000</xdr:rowOff>
    </xdr:to>
    <xdr:sp macro="" textlink="">
      <xdr:nvSpPr>
        <xdr:cNvPr id="2" name="Rectangle 1"/>
        <xdr:cNvSpPr/>
      </xdr:nvSpPr>
      <xdr:spPr>
        <a:xfrm>
          <a:off x="226786" y="226786"/>
          <a:ext cx="636814" cy="28121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200" b="1">
              <a:latin typeface="Times New Roman" panose="02020603050405020304" pitchFamily="18" charset="0"/>
              <a:cs typeface="Times New Roman" panose="02020603050405020304" pitchFamily="18" charset="0"/>
            </a:rPr>
            <a:t>PL3</a:t>
          </a:r>
        </a:p>
      </xdr:txBody>
    </xdr:sp>
    <xdr:clientData/>
  </xdr:twoCellAnchor>
  <xdr:oneCellAnchor>
    <xdr:from>
      <xdr:col>2</xdr:col>
      <xdr:colOff>161017</xdr:colOff>
      <xdr:row>69</xdr:row>
      <xdr:rowOff>178707</xdr:rowOff>
    </xdr:from>
    <xdr:ext cx="4361090" cy="415498"/>
    <mc:AlternateContent xmlns:mc="http://schemas.openxmlformats.org/markup-compatibility/2006" xmlns:a14="http://schemas.microsoft.com/office/drawing/2010/main">
      <mc:Choice Requires="a14">
        <xdr:sp macro="" textlink="">
          <xdr:nvSpPr>
            <xdr:cNvPr id="3" name="TextBox 2"/>
            <xdr:cNvSpPr txBox="1"/>
          </xdr:nvSpPr>
          <xdr:spPr>
            <a:xfrm>
              <a:off x="1138917" y="29090257"/>
              <a:ext cx="4361090" cy="415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US" sz="1400" i="1">
                          <a:latin typeface="Cambria Math" panose="02040503050406030204" pitchFamily="18" charset="0"/>
                        </a:rPr>
                      </m:ctrlPr>
                    </m:fPr>
                    <m:num>
                      <m:r>
                        <m:rPr>
                          <m:sty m:val="p"/>
                        </m:rPr>
                        <a:rPr lang="en-US" sz="1400" b="0" i="0">
                          <a:latin typeface="Cambria Math"/>
                        </a:rPr>
                        <m:t>T</m:t>
                      </m:r>
                      <m:r>
                        <a:rPr lang="en-US" sz="1400" b="0" i="0">
                          <a:latin typeface="Cambria Math"/>
                        </a:rPr>
                        <m:t>ỉ </m:t>
                      </m:r>
                      <m:r>
                        <m:rPr>
                          <m:sty m:val="p"/>
                        </m:rPr>
                        <a:rPr lang="en-US" sz="1400" b="0" i="0">
                          <a:latin typeface="Cambria Math"/>
                        </a:rPr>
                        <m:t>l</m:t>
                      </m:r>
                      <m:r>
                        <a:rPr lang="en-US" sz="1400" b="0" i="0">
                          <a:latin typeface="Cambria Math"/>
                        </a:rPr>
                        <m:t>ệ </m:t>
                      </m:r>
                      <m:r>
                        <m:rPr>
                          <m:sty m:val="p"/>
                        </m:rPr>
                        <a:rPr lang="en-US" sz="1400" b="0" i="0">
                          <a:latin typeface="Cambria Math"/>
                        </a:rPr>
                        <m:t>ho</m:t>
                      </m:r>
                      <m:r>
                        <a:rPr lang="en-US" sz="1400" b="0" i="0">
                          <a:latin typeface="Cambria Math"/>
                        </a:rPr>
                        <m:t>à</m:t>
                      </m:r>
                      <m:r>
                        <m:rPr>
                          <m:sty m:val="p"/>
                        </m:rPr>
                        <a:rPr lang="en-US" sz="1400" b="0" i="0">
                          <a:latin typeface="Cambria Math"/>
                        </a:rPr>
                        <m:t>n</m:t>
                      </m:r>
                      <m:r>
                        <a:rPr lang="en-US" sz="1400" b="0" i="0">
                          <a:latin typeface="Cambria Math"/>
                        </a:rPr>
                        <m:t> </m:t>
                      </m:r>
                      <m:r>
                        <m:rPr>
                          <m:sty m:val="p"/>
                        </m:rPr>
                        <a:rPr lang="en-US" sz="1400" b="0" i="0">
                          <a:latin typeface="Cambria Math"/>
                        </a:rPr>
                        <m:t>th</m:t>
                      </m:r>
                      <m:r>
                        <a:rPr lang="en-US" sz="1400" b="0" i="0">
                          <a:latin typeface="Cambria Math"/>
                        </a:rPr>
                        <m:t>à</m:t>
                      </m:r>
                      <m:r>
                        <m:rPr>
                          <m:sty m:val="p"/>
                        </m:rPr>
                        <a:rPr lang="en-US" sz="1400" b="0" i="0">
                          <a:latin typeface="Cambria Math"/>
                        </a:rPr>
                        <m:t>nh</m:t>
                      </m:r>
                      <m:r>
                        <a:rPr lang="en-US" sz="1400" b="0" i="0">
                          <a:latin typeface="Cambria Math"/>
                        </a:rPr>
                        <m:t> </m:t>
                      </m:r>
                      <m:r>
                        <m:rPr>
                          <m:sty m:val="p"/>
                        </m:rPr>
                        <a:rPr lang="en-US" sz="1400" b="0" i="0">
                          <a:latin typeface="Cambria Math"/>
                        </a:rPr>
                        <m:t>nhi</m:t>
                      </m:r>
                      <m:r>
                        <a:rPr lang="en-US" sz="1400" b="0" i="0">
                          <a:latin typeface="Cambria Math"/>
                        </a:rPr>
                        <m:t>ệ</m:t>
                      </m:r>
                      <m:r>
                        <m:rPr>
                          <m:sty m:val="p"/>
                        </m:rPr>
                        <a:rPr lang="en-US" sz="1400" b="0" i="0">
                          <a:latin typeface="Cambria Math"/>
                        </a:rPr>
                        <m:t>m</m:t>
                      </m:r>
                      <m:r>
                        <a:rPr lang="en-US" sz="1400" b="0" i="0">
                          <a:latin typeface="Cambria Math"/>
                        </a:rPr>
                        <m:t> </m:t>
                      </m:r>
                      <m:r>
                        <m:rPr>
                          <m:sty m:val="p"/>
                        </m:rPr>
                        <a:rPr lang="en-US" sz="1400" b="0" i="0">
                          <a:latin typeface="Cambria Math"/>
                        </a:rPr>
                        <m:t>v</m:t>
                      </m:r>
                      <m:r>
                        <a:rPr lang="en-US" sz="1400" b="0" i="0">
                          <a:latin typeface="Cambria Math"/>
                        </a:rPr>
                        <m:t>ụ (%)</m:t>
                      </m:r>
                    </m:num>
                    <m:den>
                      <m:r>
                        <a:rPr lang="en-US" sz="1400" b="0" i="0">
                          <a:latin typeface="Cambria Math"/>
                        </a:rPr>
                        <m:t>100%</m:t>
                      </m:r>
                    </m:den>
                  </m:f>
                </m:oMath>
              </a14:m>
              <a:r>
                <a:rPr lang="en-US" sz="1400" i="0">
                  <a:latin typeface="Times New Roman" panose="02020603050405020304" pitchFamily="18" charset="0"/>
                  <a:cs typeface="Times New Roman" panose="02020603050405020304" pitchFamily="18" charset="0"/>
                </a:rPr>
                <a:t> x 15 (Kết quả làm tròn đến 0,5)</a:t>
              </a:r>
            </a:p>
          </xdr:txBody>
        </xdr:sp>
      </mc:Choice>
      <mc:Fallback xmlns="">
        <xdr:sp macro="" textlink="">
          <xdr:nvSpPr>
            <xdr:cNvPr id="3" name="TextBox 2"/>
            <xdr:cNvSpPr txBox="1"/>
          </xdr:nvSpPr>
          <xdr:spPr>
            <a:xfrm>
              <a:off x="1138917" y="29090257"/>
              <a:ext cx="4361090" cy="415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i="0">
                  <a:latin typeface="Cambria Math" panose="02040503050406030204" pitchFamily="18" charset="0"/>
                </a:rPr>
                <a:t>(</a:t>
              </a:r>
              <a:r>
                <a:rPr lang="en-US" sz="1400" b="0" i="0">
                  <a:latin typeface="Cambria Math"/>
                </a:rPr>
                <a:t>Tỉ lệ hoàn thành nhiệm vụ (%)</a:t>
              </a:r>
              <a:r>
                <a:rPr lang="en-US" sz="1400" b="0" i="0">
                  <a:latin typeface="Cambria Math" panose="02040503050406030204" pitchFamily="18" charset="0"/>
                </a:rPr>
                <a:t>)/(</a:t>
              </a:r>
              <a:r>
                <a:rPr lang="en-US" sz="1400" b="0" i="0">
                  <a:latin typeface="Cambria Math"/>
                </a:rPr>
                <a:t>100%</a:t>
              </a:r>
              <a:r>
                <a:rPr lang="en-US" sz="1400" b="0" i="0">
                  <a:latin typeface="Cambria Math" panose="02040503050406030204" pitchFamily="18" charset="0"/>
                </a:rPr>
                <a:t>)</a:t>
              </a:r>
              <a:r>
                <a:rPr lang="en-US" sz="1400" i="0">
                  <a:latin typeface="Times New Roman" panose="02020603050405020304" pitchFamily="18" charset="0"/>
                  <a:cs typeface="Times New Roman" panose="02020603050405020304" pitchFamily="18" charset="0"/>
                </a:rPr>
                <a:t> x 15 (Kết quả làm tròn đến 0,5)</a:t>
              </a:r>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0</xdr:col>
      <xdr:colOff>226786</xdr:colOff>
      <xdr:row>0</xdr:row>
      <xdr:rowOff>226786</xdr:rowOff>
    </xdr:from>
    <xdr:to>
      <xdr:col>1</xdr:col>
      <xdr:colOff>571500</xdr:colOff>
      <xdr:row>0</xdr:row>
      <xdr:rowOff>508000</xdr:rowOff>
    </xdr:to>
    <xdr:sp macro="" textlink="">
      <xdr:nvSpPr>
        <xdr:cNvPr id="2" name="Rectangle 1"/>
        <xdr:cNvSpPr/>
      </xdr:nvSpPr>
      <xdr:spPr>
        <a:xfrm>
          <a:off x="226786" y="226786"/>
          <a:ext cx="636814" cy="28121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200" b="1">
              <a:latin typeface="Times New Roman" panose="02020603050405020304" pitchFamily="18" charset="0"/>
              <a:cs typeface="Times New Roman" panose="02020603050405020304" pitchFamily="18" charset="0"/>
            </a:rPr>
            <a:t>PL4</a:t>
          </a:r>
        </a:p>
      </xdr:txBody>
    </xdr:sp>
    <xdr:clientData/>
  </xdr:twoCellAnchor>
  <xdr:oneCellAnchor>
    <xdr:from>
      <xdr:col>2</xdr:col>
      <xdr:colOff>161017</xdr:colOff>
      <xdr:row>53</xdr:row>
      <xdr:rowOff>178707</xdr:rowOff>
    </xdr:from>
    <xdr:ext cx="4361090" cy="415498"/>
    <mc:AlternateContent xmlns:mc="http://schemas.openxmlformats.org/markup-compatibility/2006" xmlns:a14="http://schemas.microsoft.com/office/drawing/2010/main">
      <mc:Choice Requires="a14">
        <xdr:sp macro="" textlink="">
          <xdr:nvSpPr>
            <xdr:cNvPr id="3" name="TextBox 2"/>
            <xdr:cNvSpPr txBox="1"/>
          </xdr:nvSpPr>
          <xdr:spPr>
            <a:xfrm>
              <a:off x="1138917" y="29090257"/>
              <a:ext cx="4361090" cy="415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US" sz="1400" i="1">
                          <a:latin typeface="Cambria Math" panose="02040503050406030204" pitchFamily="18" charset="0"/>
                        </a:rPr>
                      </m:ctrlPr>
                    </m:fPr>
                    <m:num>
                      <m:r>
                        <m:rPr>
                          <m:sty m:val="p"/>
                        </m:rPr>
                        <a:rPr lang="en-US" sz="1400" b="0" i="0">
                          <a:latin typeface="Cambria Math"/>
                        </a:rPr>
                        <m:t>T</m:t>
                      </m:r>
                      <m:r>
                        <a:rPr lang="en-US" sz="1400" b="0" i="0">
                          <a:latin typeface="Cambria Math"/>
                        </a:rPr>
                        <m:t>ỉ </m:t>
                      </m:r>
                      <m:r>
                        <m:rPr>
                          <m:sty m:val="p"/>
                        </m:rPr>
                        <a:rPr lang="en-US" sz="1400" b="0" i="0">
                          <a:latin typeface="Cambria Math"/>
                        </a:rPr>
                        <m:t>l</m:t>
                      </m:r>
                      <m:r>
                        <a:rPr lang="en-US" sz="1400" b="0" i="0">
                          <a:latin typeface="Cambria Math"/>
                        </a:rPr>
                        <m:t>ệ </m:t>
                      </m:r>
                      <m:r>
                        <m:rPr>
                          <m:sty m:val="p"/>
                        </m:rPr>
                        <a:rPr lang="en-US" sz="1400" b="0" i="0">
                          <a:latin typeface="Cambria Math"/>
                        </a:rPr>
                        <m:t>ho</m:t>
                      </m:r>
                      <m:r>
                        <a:rPr lang="en-US" sz="1400" b="0" i="0">
                          <a:latin typeface="Cambria Math"/>
                        </a:rPr>
                        <m:t>à</m:t>
                      </m:r>
                      <m:r>
                        <m:rPr>
                          <m:sty m:val="p"/>
                        </m:rPr>
                        <a:rPr lang="en-US" sz="1400" b="0" i="0">
                          <a:latin typeface="Cambria Math"/>
                        </a:rPr>
                        <m:t>n</m:t>
                      </m:r>
                      <m:r>
                        <a:rPr lang="en-US" sz="1400" b="0" i="0">
                          <a:latin typeface="Cambria Math"/>
                        </a:rPr>
                        <m:t> </m:t>
                      </m:r>
                      <m:r>
                        <m:rPr>
                          <m:sty m:val="p"/>
                        </m:rPr>
                        <a:rPr lang="en-US" sz="1400" b="0" i="0">
                          <a:latin typeface="Cambria Math"/>
                        </a:rPr>
                        <m:t>th</m:t>
                      </m:r>
                      <m:r>
                        <a:rPr lang="en-US" sz="1400" b="0" i="0">
                          <a:latin typeface="Cambria Math"/>
                        </a:rPr>
                        <m:t>à</m:t>
                      </m:r>
                      <m:r>
                        <m:rPr>
                          <m:sty m:val="p"/>
                        </m:rPr>
                        <a:rPr lang="en-US" sz="1400" b="0" i="0">
                          <a:latin typeface="Cambria Math"/>
                        </a:rPr>
                        <m:t>nh</m:t>
                      </m:r>
                      <m:r>
                        <a:rPr lang="en-US" sz="1400" b="0" i="0">
                          <a:latin typeface="Cambria Math"/>
                        </a:rPr>
                        <m:t> </m:t>
                      </m:r>
                      <m:r>
                        <m:rPr>
                          <m:sty m:val="p"/>
                        </m:rPr>
                        <a:rPr lang="en-US" sz="1400" b="0" i="0">
                          <a:latin typeface="Cambria Math"/>
                        </a:rPr>
                        <m:t>nhi</m:t>
                      </m:r>
                      <m:r>
                        <a:rPr lang="en-US" sz="1400" b="0" i="0">
                          <a:latin typeface="Cambria Math"/>
                        </a:rPr>
                        <m:t>ệ</m:t>
                      </m:r>
                      <m:r>
                        <m:rPr>
                          <m:sty m:val="p"/>
                        </m:rPr>
                        <a:rPr lang="en-US" sz="1400" b="0" i="0">
                          <a:latin typeface="Cambria Math"/>
                        </a:rPr>
                        <m:t>m</m:t>
                      </m:r>
                      <m:r>
                        <a:rPr lang="en-US" sz="1400" b="0" i="0">
                          <a:latin typeface="Cambria Math"/>
                        </a:rPr>
                        <m:t> </m:t>
                      </m:r>
                      <m:r>
                        <m:rPr>
                          <m:sty m:val="p"/>
                        </m:rPr>
                        <a:rPr lang="en-US" sz="1400" b="0" i="0">
                          <a:latin typeface="Cambria Math"/>
                        </a:rPr>
                        <m:t>v</m:t>
                      </m:r>
                      <m:r>
                        <a:rPr lang="en-US" sz="1400" b="0" i="0">
                          <a:latin typeface="Cambria Math"/>
                        </a:rPr>
                        <m:t>ụ (%)</m:t>
                      </m:r>
                    </m:num>
                    <m:den>
                      <m:r>
                        <a:rPr lang="en-US" sz="1400" b="0" i="0">
                          <a:latin typeface="Cambria Math"/>
                        </a:rPr>
                        <m:t>100%</m:t>
                      </m:r>
                    </m:den>
                  </m:f>
                </m:oMath>
              </a14:m>
              <a:r>
                <a:rPr lang="en-US" sz="1400" i="0">
                  <a:latin typeface="Times New Roman" panose="02020603050405020304" pitchFamily="18" charset="0"/>
                  <a:cs typeface="Times New Roman" panose="02020603050405020304" pitchFamily="18" charset="0"/>
                </a:rPr>
                <a:t> x 15 (Kết quả làm tròn đến 0,5)</a:t>
              </a:r>
            </a:p>
          </xdr:txBody>
        </xdr:sp>
      </mc:Choice>
      <mc:Fallback xmlns="">
        <xdr:sp macro="" textlink="">
          <xdr:nvSpPr>
            <xdr:cNvPr id="3" name="TextBox 2"/>
            <xdr:cNvSpPr txBox="1"/>
          </xdr:nvSpPr>
          <xdr:spPr>
            <a:xfrm>
              <a:off x="1138917" y="29090257"/>
              <a:ext cx="4361090" cy="415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i="0">
                  <a:latin typeface="Cambria Math" panose="02040503050406030204" pitchFamily="18" charset="0"/>
                </a:rPr>
                <a:t>(</a:t>
              </a:r>
              <a:r>
                <a:rPr lang="en-US" sz="1400" b="0" i="0">
                  <a:latin typeface="Cambria Math"/>
                </a:rPr>
                <a:t>Tỉ lệ hoàn thành nhiệm vụ (%)</a:t>
              </a:r>
              <a:r>
                <a:rPr lang="en-US" sz="1400" b="0" i="0">
                  <a:latin typeface="Cambria Math" panose="02040503050406030204" pitchFamily="18" charset="0"/>
                </a:rPr>
                <a:t>)/(</a:t>
              </a:r>
              <a:r>
                <a:rPr lang="en-US" sz="1400" b="0" i="0">
                  <a:latin typeface="Cambria Math"/>
                </a:rPr>
                <a:t>100%</a:t>
              </a:r>
              <a:r>
                <a:rPr lang="en-US" sz="1400" b="0" i="0">
                  <a:latin typeface="Cambria Math" panose="02040503050406030204" pitchFamily="18" charset="0"/>
                </a:rPr>
                <a:t>)</a:t>
              </a:r>
              <a:r>
                <a:rPr lang="en-US" sz="1400" i="0">
                  <a:latin typeface="Times New Roman" panose="02020603050405020304" pitchFamily="18" charset="0"/>
                  <a:cs typeface="Times New Roman" panose="02020603050405020304" pitchFamily="18" charset="0"/>
                </a:rPr>
                <a:t> x 15 (Kết quả làm tròn đến 0,5)</a:t>
              </a:r>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twoCellAnchor>
    <xdr:from>
      <xdr:col>0</xdr:col>
      <xdr:colOff>226786</xdr:colOff>
      <xdr:row>0</xdr:row>
      <xdr:rowOff>226786</xdr:rowOff>
    </xdr:from>
    <xdr:to>
      <xdr:col>1</xdr:col>
      <xdr:colOff>571500</xdr:colOff>
      <xdr:row>0</xdr:row>
      <xdr:rowOff>508000</xdr:rowOff>
    </xdr:to>
    <xdr:sp macro="" textlink="">
      <xdr:nvSpPr>
        <xdr:cNvPr id="2" name="Rectangle 1"/>
        <xdr:cNvSpPr/>
      </xdr:nvSpPr>
      <xdr:spPr>
        <a:xfrm>
          <a:off x="226786" y="226786"/>
          <a:ext cx="636814" cy="28121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200" b="1">
              <a:latin typeface="Times New Roman" panose="02020603050405020304" pitchFamily="18" charset="0"/>
              <a:cs typeface="Times New Roman" panose="02020603050405020304" pitchFamily="18" charset="0"/>
            </a:rPr>
            <a:t>PL5</a:t>
          </a:r>
        </a:p>
      </xdr:txBody>
    </xdr:sp>
    <xdr:clientData/>
  </xdr:twoCellAnchor>
  <xdr:oneCellAnchor>
    <xdr:from>
      <xdr:col>2</xdr:col>
      <xdr:colOff>161017</xdr:colOff>
      <xdr:row>69</xdr:row>
      <xdr:rowOff>178707</xdr:rowOff>
    </xdr:from>
    <xdr:ext cx="4361090" cy="415498"/>
    <mc:AlternateContent xmlns:mc="http://schemas.openxmlformats.org/markup-compatibility/2006" xmlns:a14="http://schemas.microsoft.com/office/drawing/2010/main">
      <mc:Choice Requires="a14">
        <xdr:sp macro="" textlink="">
          <xdr:nvSpPr>
            <xdr:cNvPr id="3" name="TextBox 2"/>
            <xdr:cNvSpPr txBox="1"/>
          </xdr:nvSpPr>
          <xdr:spPr>
            <a:xfrm>
              <a:off x="1138917" y="31871557"/>
              <a:ext cx="4361090" cy="415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f>
                    <m:fPr>
                      <m:ctrlPr>
                        <a:rPr lang="en-US" sz="1400" i="1">
                          <a:latin typeface="Cambria Math" panose="02040503050406030204" pitchFamily="18" charset="0"/>
                        </a:rPr>
                      </m:ctrlPr>
                    </m:fPr>
                    <m:num>
                      <m:r>
                        <m:rPr>
                          <m:sty m:val="p"/>
                        </m:rPr>
                        <a:rPr lang="en-US" sz="1400" b="0" i="0">
                          <a:latin typeface="Cambria Math"/>
                        </a:rPr>
                        <m:t>T</m:t>
                      </m:r>
                      <m:r>
                        <a:rPr lang="en-US" sz="1400" b="0" i="0">
                          <a:latin typeface="Cambria Math"/>
                        </a:rPr>
                        <m:t>ỉ </m:t>
                      </m:r>
                      <m:r>
                        <m:rPr>
                          <m:sty m:val="p"/>
                        </m:rPr>
                        <a:rPr lang="en-US" sz="1400" b="0" i="0">
                          <a:latin typeface="Cambria Math"/>
                        </a:rPr>
                        <m:t>l</m:t>
                      </m:r>
                      <m:r>
                        <a:rPr lang="en-US" sz="1400" b="0" i="0">
                          <a:latin typeface="Cambria Math"/>
                        </a:rPr>
                        <m:t>ệ </m:t>
                      </m:r>
                      <m:r>
                        <m:rPr>
                          <m:sty m:val="p"/>
                        </m:rPr>
                        <a:rPr lang="en-US" sz="1400" b="0" i="0">
                          <a:latin typeface="Cambria Math"/>
                        </a:rPr>
                        <m:t>ho</m:t>
                      </m:r>
                      <m:r>
                        <a:rPr lang="en-US" sz="1400" b="0" i="0">
                          <a:latin typeface="Cambria Math"/>
                        </a:rPr>
                        <m:t>à</m:t>
                      </m:r>
                      <m:r>
                        <m:rPr>
                          <m:sty m:val="p"/>
                        </m:rPr>
                        <a:rPr lang="en-US" sz="1400" b="0" i="0">
                          <a:latin typeface="Cambria Math"/>
                        </a:rPr>
                        <m:t>n</m:t>
                      </m:r>
                      <m:r>
                        <a:rPr lang="en-US" sz="1400" b="0" i="0">
                          <a:latin typeface="Cambria Math"/>
                        </a:rPr>
                        <m:t> </m:t>
                      </m:r>
                      <m:r>
                        <m:rPr>
                          <m:sty m:val="p"/>
                        </m:rPr>
                        <a:rPr lang="en-US" sz="1400" b="0" i="0">
                          <a:latin typeface="Cambria Math"/>
                        </a:rPr>
                        <m:t>th</m:t>
                      </m:r>
                      <m:r>
                        <a:rPr lang="en-US" sz="1400" b="0" i="0">
                          <a:latin typeface="Cambria Math"/>
                        </a:rPr>
                        <m:t>à</m:t>
                      </m:r>
                      <m:r>
                        <m:rPr>
                          <m:sty m:val="p"/>
                        </m:rPr>
                        <a:rPr lang="en-US" sz="1400" b="0" i="0">
                          <a:latin typeface="Cambria Math"/>
                        </a:rPr>
                        <m:t>nh</m:t>
                      </m:r>
                      <m:r>
                        <a:rPr lang="en-US" sz="1400" b="0" i="0">
                          <a:latin typeface="Cambria Math"/>
                        </a:rPr>
                        <m:t> </m:t>
                      </m:r>
                      <m:r>
                        <m:rPr>
                          <m:sty m:val="p"/>
                        </m:rPr>
                        <a:rPr lang="en-US" sz="1400" b="0" i="0">
                          <a:latin typeface="Cambria Math"/>
                        </a:rPr>
                        <m:t>nhi</m:t>
                      </m:r>
                      <m:r>
                        <a:rPr lang="en-US" sz="1400" b="0" i="0">
                          <a:latin typeface="Cambria Math"/>
                        </a:rPr>
                        <m:t>ệ</m:t>
                      </m:r>
                      <m:r>
                        <m:rPr>
                          <m:sty m:val="p"/>
                        </m:rPr>
                        <a:rPr lang="en-US" sz="1400" b="0" i="0">
                          <a:latin typeface="Cambria Math"/>
                        </a:rPr>
                        <m:t>m</m:t>
                      </m:r>
                      <m:r>
                        <a:rPr lang="en-US" sz="1400" b="0" i="0">
                          <a:latin typeface="Cambria Math"/>
                        </a:rPr>
                        <m:t> </m:t>
                      </m:r>
                      <m:r>
                        <m:rPr>
                          <m:sty m:val="p"/>
                        </m:rPr>
                        <a:rPr lang="en-US" sz="1400" b="0" i="0">
                          <a:latin typeface="Cambria Math"/>
                        </a:rPr>
                        <m:t>v</m:t>
                      </m:r>
                      <m:r>
                        <a:rPr lang="en-US" sz="1400" b="0" i="0">
                          <a:latin typeface="Cambria Math"/>
                        </a:rPr>
                        <m:t>ụ (%)</m:t>
                      </m:r>
                    </m:num>
                    <m:den>
                      <m:r>
                        <a:rPr lang="en-US" sz="1400" b="0" i="0">
                          <a:latin typeface="Cambria Math"/>
                        </a:rPr>
                        <m:t>100%</m:t>
                      </m:r>
                    </m:den>
                  </m:f>
                </m:oMath>
              </a14:m>
              <a:r>
                <a:rPr lang="en-US" sz="1400" i="0">
                  <a:latin typeface="Times New Roman" panose="02020603050405020304" pitchFamily="18" charset="0"/>
                  <a:cs typeface="Times New Roman" panose="02020603050405020304" pitchFamily="18" charset="0"/>
                </a:rPr>
                <a:t> x 15 (Kết quả làm tròn đến 0,5)</a:t>
              </a:r>
            </a:p>
          </xdr:txBody>
        </xdr:sp>
      </mc:Choice>
      <mc:Fallback xmlns="">
        <xdr:sp macro="" textlink="">
          <xdr:nvSpPr>
            <xdr:cNvPr id="3" name="TextBox 2"/>
            <xdr:cNvSpPr txBox="1"/>
          </xdr:nvSpPr>
          <xdr:spPr>
            <a:xfrm>
              <a:off x="1138917" y="31871557"/>
              <a:ext cx="4361090" cy="415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i="0">
                  <a:latin typeface="Cambria Math" panose="02040503050406030204" pitchFamily="18" charset="0"/>
                </a:rPr>
                <a:t>(</a:t>
              </a:r>
              <a:r>
                <a:rPr lang="en-US" sz="1400" b="0" i="0">
                  <a:latin typeface="Cambria Math"/>
                </a:rPr>
                <a:t>Tỉ lệ hoàn thành nhiệm vụ (%)</a:t>
              </a:r>
              <a:r>
                <a:rPr lang="en-US" sz="1400" b="0" i="0">
                  <a:latin typeface="Cambria Math" panose="02040503050406030204" pitchFamily="18" charset="0"/>
                </a:rPr>
                <a:t>)/(</a:t>
              </a:r>
              <a:r>
                <a:rPr lang="en-US" sz="1400" b="0" i="0">
                  <a:latin typeface="Cambria Math"/>
                </a:rPr>
                <a:t>100%</a:t>
              </a:r>
              <a:r>
                <a:rPr lang="en-US" sz="1400" b="0" i="0">
                  <a:latin typeface="Cambria Math" panose="02040503050406030204" pitchFamily="18" charset="0"/>
                </a:rPr>
                <a:t>)</a:t>
              </a:r>
              <a:r>
                <a:rPr lang="en-US" sz="1400" i="0">
                  <a:latin typeface="Times New Roman" panose="02020603050405020304" pitchFamily="18" charset="0"/>
                  <a:cs typeface="Times New Roman" panose="02020603050405020304" pitchFamily="18" charset="0"/>
                </a:rPr>
                <a:t> x 15 (Kết quả làm tròn đến 0,5)</a:t>
              </a:r>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0"/>
  <sheetViews>
    <sheetView topLeftCell="A117" zoomScale="70" zoomScaleNormal="70" workbookViewId="0">
      <selection activeCell="B124" sqref="B124:C124"/>
    </sheetView>
  </sheetViews>
  <sheetFormatPr defaultRowHeight="15.5" x14ac:dyDescent="0.25"/>
  <cols>
    <col min="1" max="1" width="5.1796875" style="10" customWidth="1"/>
    <col min="2" max="2" width="8.81640625" style="6" customWidth="1"/>
    <col min="3" max="3" width="91" style="6" customWidth="1"/>
    <col min="4" max="4" width="8.08984375" style="10" customWidth="1"/>
    <col min="5" max="5" width="7.81640625" style="10" customWidth="1"/>
    <col min="6" max="6" width="13.08984375" style="10" customWidth="1"/>
    <col min="7" max="7" width="34.7265625" style="6" customWidth="1"/>
    <col min="8" max="8" width="13.54296875" style="6" bestFit="1" customWidth="1"/>
    <col min="9" max="16384" width="8.7265625" style="6"/>
  </cols>
  <sheetData>
    <row r="1" spans="1:8" ht="50" customHeight="1" x14ac:dyDescent="0.25">
      <c r="A1" s="139" t="s">
        <v>377</v>
      </c>
      <c r="B1" s="140"/>
      <c r="C1" s="140"/>
      <c r="D1" s="140"/>
      <c r="E1" s="140"/>
      <c r="F1" s="140"/>
      <c r="G1" s="140"/>
      <c r="H1" s="140"/>
    </row>
    <row r="3" spans="1:8" ht="50" customHeight="1" x14ac:dyDescent="0.25">
      <c r="A3" s="8" t="s">
        <v>1</v>
      </c>
      <c r="B3" s="8" t="s">
        <v>4</v>
      </c>
      <c r="C3" s="8" t="s">
        <v>5</v>
      </c>
      <c r="D3" s="3" t="s">
        <v>135</v>
      </c>
      <c r="E3" s="8" t="s">
        <v>6</v>
      </c>
      <c r="F3" s="8" t="s">
        <v>7</v>
      </c>
      <c r="G3" s="8" t="s">
        <v>8</v>
      </c>
      <c r="H3" s="8" t="s">
        <v>9</v>
      </c>
    </row>
    <row r="4" spans="1:8" ht="21.5" customHeight="1" x14ac:dyDescent="0.25">
      <c r="A4" s="8" t="s">
        <v>10</v>
      </c>
      <c r="B4" s="103" t="s">
        <v>134</v>
      </c>
      <c r="C4" s="104"/>
      <c r="D4" s="8">
        <v>100</v>
      </c>
      <c r="E4" s="74"/>
      <c r="F4" s="74"/>
      <c r="G4" s="58"/>
      <c r="H4" s="58"/>
    </row>
    <row r="5" spans="1:8" s="11" customFormat="1" x14ac:dyDescent="0.25">
      <c r="A5" s="4">
        <v>1</v>
      </c>
      <c r="B5" s="129" t="s">
        <v>275</v>
      </c>
      <c r="C5" s="129"/>
      <c r="D5" s="4">
        <v>20</v>
      </c>
      <c r="E5" s="4"/>
      <c r="F5" s="4"/>
      <c r="G5" s="67"/>
      <c r="H5" s="69"/>
    </row>
    <row r="6" spans="1:8" s="11" customFormat="1" ht="31" x14ac:dyDescent="0.25">
      <c r="A6" s="71"/>
      <c r="B6" s="73"/>
      <c r="C6" s="78" t="s">
        <v>276</v>
      </c>
      <c r="D6" s="71">
        <v>10</v>
      </c>
      <c r="E6" s="71"/>
      <c r="F6" s="71"/>
      <c r="G6" s="138" t="s">
        <v>118</v>
      </c>
      <c r="H6" s="72"/>
    </row>
    <row r="7" spans="1:8" s="11" customFormat="1" ht="46.5" x14ac:dyDescent="0.25">
      <c r="A7" s="71"/>
      <c r="B7" s="73"/>
      <c r="C7" s="78" t="s">
        <v>277</v>
      </c>
      <c r="D7" s="71">
        <v>5</v>
      </c>
      <c r="E7" s="71"/>
      <c r="F7" s="71"/>
      <c r="G7" s="138"/>
      <c r="H7" s="72"/>
    </row>
    <row r="8" spans="1:8" s="11" customFormat="1" ht="108.5" x14ac:dyDescent="0.25">
      <c r="A8" s="71"/>
      <c r="B8" s="73"/>
      <c r="C8" s="78" t="s">
        <v>278</v>
      </c>
      <c r="D8" s="71">
        <v>5</v>
      </c>
      <c r="E8" s="71"/>
      <c r="F8" s="71"/>
      <c r="G8" s="138"/>
      <c r="H8" s="72"/>
    </row>
    <row r="9" spans="1:8" s="11" customFormat="1" ht="24" customHeight="1" x14ac:dyDescent="0.25">
      <c r="A9" s="4">
        <v>2</v>
      </c>
      <c r="B9" s="111" t="s">
        <v>279</v>
      </c>
      <c r="C9" s="130"/>
      <c r="D9" s="4">
        <v>10</v>
      </c>
      <c r="E9" s="71"/>
      <c r="F9" s="71"/>
      <c r="G9" s="79"/>
      <c r="H9" s="135"/>
    </row>
    <row r="10" spans="1:8" s="11" customFormat="1" ht="31" x14ac:dyDescent="0.25">
      <c r="A10" s="71"/>
      <c r="B10" s="72"/>
      <c r="C10" s="85" t="s">
        <v>280</v>
      </c>
      <c r="D10" s="71">
        <v>6</v>
      </c>
      <c r="E10" s="71"/>
      <c r="F10" s="71"/>
      <c r="G10" s="138" t="s">
        <v>281</v>
      </c>
      <c r="H10" s="135"/>
    </row>
    <row r="11" spans="1:8" s="11" customFormat="1" ht="93" x14ac:dyDescent="0.25">
      <c r="A11" s="71"/>
      <c r="B11" s="72"/>
      <c r="C11" s="85" t="s">
        <v>282</v>
      </c>
      <c r="D11" s="71">
        <v>4</v>
      </c>
      <c r="E11" s="71"/>
      <c r="F11" s="71"/>
      <c r="G11" s="138"/>
      <c r="H11" s="135"/>
    </row>
    <row r="12" spans="1:8" s="11" customFormat="1" ht="30" customHeight="1" x14ac:dyDescent="0.25">
      <c r="A12" s="4">
        <v>3</v>
      </c>
      <c r="B12" s="129" t="s">
        <v>283</v>
      </c>
      <c r="C12" s="130"/>
      <c r="D12" s="4">
        <v>12</v>
      </c>
      <c r="E12" s="4"/>
      <c r="F12" s="71"/>
      <c r="G12" s="79"/>
      <c r="H12" s="136"/>
    </row>
    <row r="13" spans="1:8" s="11" customFormat="1" ht="46.5" x14ac:dyDescent="0.25">
      <c r="A13" s="135"/>
      <c r="B13" s="136"/>
      <c r="C13" s="85" t="s">
        <v>284</v>
      </c>
      <c r="D13" s="71">
        <v>4</v>
      </c>
      <c r="E13" s="71"/>
      <c r="F13" s="71"/>
      <c r="G13" s="138" t="s">
        <v>281</v>
      </c>
      <c r="H13" s="137"/>
    </row>
    <row r="14" spans="1:8" s="11" customFormat="1" ht="46.5" x14ac:dyDescent="0.25">
      <c r="A14" s="135"/>
      <c r="B14" s="137"/>
      <c r="C14" s="85" t="s">
        <v>285</v>
      </c>
      <c r="D14" s="71">
        <v>4</v>
      </c>
      <c r="E14" s="71"/>
      <c r="F14" s="71"/>
      <c r="G14" s="138"/>
      <c r="H14" s="137"/>
    </row>
    <row r="15" spans="1:8" s="11" customFormat="1" ht="46.5" x14ac:dyDescent="0.25">
      <c r="A15" s="135"/>
      <c r="B15" s="137"/>
      <c r="C15" s="85" t="s">
        <v>286</v>
      </c>
      <c r="D15" s="71">
        <v>4</v>
      </c>
      <c r="E15" s="71" t="s">
        <v>287</v>
      </c>
      <c r="F15" s="71"/>
      <c r="G15" s="138"/>
      <c r="H15" s="137"/>
    </row>
    <row r="16" spans="1:8" s="11" customFormat="1" ht="88.5" customHeight="1" x14ac:dyDescent="0.25">
      <c r="A16" s="48" t="s">
        <v>2</v>
      </c>
      <c r="B16" s="111" t="s">
        <v>382</v>
      </c>
      <c r="C16" s="130"/>
      <c r="D16" s="4">
        <v>3</v>
      </c>
      <c r="E16" s="4"/>
      <c r="F16" s="71"/>
      <c r="G16" s="79" t="s">
        <v>281</v>
      </c>
      <c r="H16" s="72"/>
    </row>
    <row r="17" spans="1:8" s="11" customFormat="1" ht="27.5" customHeight="1" x14ac:dyDescent="0.25">
      <c r="A17" s="4">
        <v>5</v>
      </c>
      <c r="B17" s="129" t="s">
        <v>288</v>
      </c>
      <c r="C17" s="129"/>
      <c r="D17" s="4">
        <v>55</v>
      </c>
      <c r="E17" s="4"/>
      <c r="F17" s="4"/>
      <c r="G17" s="67"/>
      <c r="H17" s="71"/>
    </row>
    <row r="18" spans="1:8" s="11" customFormat="1" ht="46.5" x14ac:dyDescent="0.25">
      <c r="A18" s="71"/>
      <c r="B18" s="73"/>
      <c r="C18" s="78" t="s">
        <v>289</v>
      </c>
      <c r="D18" s="71">
        <v>10</v>
      </c>
      <c r="E18" s="71"/>
      <c r="F18" s="71"/>
      <c r="G18" s="49"/>
      <c r="H18" s="72"/>
    </row>
    <row r="19" spans="1:8" s="11" customFormat="1" ht="31" x14ac:dyDescent="0.25">
      <c r="A19" s="71"/>
      <c r="B19" s="73"/>
      <c r="C19" s="78" t="s">
        <v>290</v>
      </c>
      <c r="D19" s="71">
        <v>4</v>
      </c>
      <c r="E19" s="71"/>
      <c r="F19" s="71"/>
      <c r="G19" s="49"/>
      <c r="H19" s="72"/>
    </row>
    <row r="20" spans="1:8" s="11" customFormat="1" ht="46.5" x14ac:dyDescent="0.25">
      <c r="A20" s="71"/>
      <c r="B20" s="73"/>
      <c r="C20" s="78" t="s">
        <v>291</v>
      </c>
      <c r="D20" s="71">
        <v>4</v>
      </c>
      <c r="E20" s="71"/>
      <c r="F20" s="71"/>
      <c r="G20" s="49"/>
      <c r="H20" s="72"/>
    </row>
    <row r="21" spans="1:8" s="11" customFormat="1" ht="46.5" x14ac:dyDescent="0.25">
      <c r="A21" s="71"/>
      <c r="B21" s="73"/>
      <c r="C21" s="78" t="s">
        <v>292</v>
      </c>
      <c r="D21" s="71">
        <v>7</v>
      </c>
      <c r="E21" s="71"/>
      <c r="F21" s="71"/>
      <c r="G21" s="78"/>
      <c r="H21" s="72"/>
    </row>
    <row r="22" spans="1:8" s="11" customFormat="1" ht="52" customHeight="1" x14ac:dyDescent="0.25">
      <c r="A22" s="71"/>
      <c r="B22" s="73"/>
      <c r="C22" s="78" t="s">
        <v>293</v>
      </c>
      <c r="D22" s="71">
        <v>5</v>
      </c>
      <c r="E22" s="71"/>
      <c r="F22" s="71"/>
      <c r="G22" s="78"/>
      <c r="H22" s="72"/>
    </row>
    <row r="23" spans="1:8" s="11" customFormat="1" ht="52" customHeight="1" x14ac:dyDescent="0.25">
      <c r="A23" s="71"/>
      <c r="B23" s="73"/>
      <c r="C23" s="78" t="s">
        <v>294</v>
      </c>
      <c r="D23" s="71">
        <v>5</v>
      </c>
      <c r="E23" s="71"/>
      <c r="F23" s="71"/>
      <c r="G23" s="78"/>
      <c r="H23" s="72"/>
    </row>
    <row r="24" spans="1:8" s="11" customFormat="1" ht="52" customHeight="1" x14ac:dyDescent="0.25">
      <c r="A24" s="71"/>
      <c r="B24" s="73"/>
      <c r="C24" s="79" t="s">
        <v>295</v>
      </c>
      <c r="D24" s="71">
        <v>5</v>
      </c>
      <c r="E24" s="71"/>
      <c r="F24" s="71"/>
      <c r="G24" s="78"/>
      <c r="H24" s="72"/>
    </row>
    <row r="25" spans="1:8" s="11" customFormat="1" ht="52" customHeight="1" x14ac:dyDescent="0.25">
      <c r="A25" s="71"/>
      <c r="B25" s="73"/>
      <c r="C25" s="78" t="s">
        <v>296</v>
      </c>
      <c r="D25" s="71">
        <v>5</v>
      </c>
      <c r="E25" s="71"/>
      <c r="F25" s="71"/>
      <c r="G25" s="78"/>
      <c r="H25" s="72"/>
    </row>
    <row r="26" spans="1:8" s="1" customFormat="1" ht="71.5" customHeight="1" x14ac:dyDescent="0.25">
      <c r="A26" s="8" t="s">
        <v>33</v>
      </c>
      <c r="B26" s="103" t="s">
        <v>334</v>
      </c>
      <c r="C26" s="104"/>
      <c r="D26" s="8">
        <v>100</v>
      </c>
      <c r="E26" s="8"/>
      <c r="F26" s="74"/>
      <c r="G26" s="58"/>
      <c r="H26" s="74" t="s">
        <v>74</v>
      </c>
    </row>
    <row r="27" spans="1:8" s="51" customFormat="1" ht="44.5" customHeight="1" x14ac:dyDescent="0.25">
      <c r="A27" s="8">
        <v>1</v>
      </c>
      <c r="B27" s="103" t="s">
        <v>333</v>
      </c>
      <c r="C27" s="104"/>
      <c r="D27" s="8">
        <v>40</v>
      </c>
      <c r="E27" s="8"/>
      <c r="F27" s="74"/>
      <c r="G27" s="58"/>
      <c r="H27" s="74"/>
    </row>
    <row r="28" spans="1:8" s="51" customFormat="1" ht="38.5" customHeight="1" x14ac:dyDescent="0.25">
      <c r="A28" s="74" t="s">
        <v>11</v>
      </c>
      <c r="B28" s="109" t="s">
        <v>304</v>
      </c>
      <c r="C28" s="110"/>
      <c r="D28" s="74">
        <v>10</v>
      </c>
      <c r="E28" s="74"/>
      <c r="F28" s="74"/>
      <c r="G28" s="116" t="s">
        <v>97</v>
      </c>
      <c r="H28" s="142"/>
    </row>
    <row r="29" spans="1:8" s="51" customFormat="1" ht="46.5" x14ac:dyDescent="0.25">
      <c r="A29" s="118"/>
      <c r="B29" s="145"/>
      <c r="C29" s="50" t="s">
        <v>305</v>
      </c>
      <c r="D29" s="74">
        <v>10</v>
      </c>
      <c r="E29" s="74"/>
      <c r="F29" s="74"/>
      <c r="G29" s="115"/>
      <c r="H29" s="143"/>
    </row>
    <row r="30" spans="1:8" s="51" customFormat="1" ht="22" customHeight="1" x14ac:dyDescent="0.25">
      <c r="A30" s="119"/>
      <c r="B30" s="146"/>
      <c r="C30" s="50" t="s">
        <v>306</v>
      </c>
      <c r="D30" s="74">
        <v>7</v>
      </c>
      <c r="E30" s="74"/>
      <c r="F30" s="74"/>
      <c r="G30" s="115"/>
      <c r="H30" s="143"/>
    </row>
    <row r="31" spans="1:8" s="51" customFormat="1" ht="22" customHeight="1" x14ac:dyDescent="0.25">
      <c r="A31" s="119"/>
      <c r="B31" s="146"/>
      <c r="C31" s="50" t="s">
        <v>307</v>
      </c>
      <c r="D31" s="74">
        <v>5</v>
      </c>
      <c r="E31" s="74"/>
      <c r="F31" s="74"/>
      <c r="G31" s="115"/>
      <c r="H31" s="143"/>
    </row>
    <row r="32" spans="1:8" s="51" customFormat="1" ht="22" customHeight="1" x14ac:dyDescent="0.25">
      <c r="A32" s="119"/>
      <c r="B32" s="146"/>
      <c r="C32" s="60" t="s">
        <v>308</v>
      </c>
      <c r="D32" s="74">
        <v>2</v>
      </c>
      <c r="E32" s="74"/>
      <c r="F32" s="74"/>
      <c r="G32" s="117"/>
      <c r="H32" s="144"/>
    </row>
    <row r="33" spans="1:8" s="51" customFormat="1" ht="30" customHeight="1" x14ac:dyDescent="0.25">
      <c r="A33" s="74" t="s">
        <v>13</v>
      </c>
      <c r="B33" s="118" t="s">
        <v>309</v>
      </c>
      <c r="C33" s="146"/>
      <c r="D33" s="74">
        <v>10</v>
      </c>
      <c r="E33" s="74"/>
      <c r="F33" s="74"/>
      <c r="G33" s="116" t="s">
        <v>97</v>
      </c>
      <c r="H33" s="116"/>
    </row>
    <row r="34" spans="1:8" s="51" customFormat="1" ht="44" customHeight="1" x14ac:dyDescent="0.25">
      <c r="A34" s="58"/>
      <c r="B34" s="60"/>
      <c r="C34" s="50" t="s">
        <v>310</v>
      </c>
      <c r="D34" s="74">
        <v>10</v>
      </c>
      <c r="E34" s="74"/>
      <c r="F34" s="74"/>
      <c r="G34" s="115"/>
      <c r="H34" s="115"/>
    </row>
    <row r="35" spans="1:8" s="51" customFormat="1" ht="21.65" customHeight="1" x14ac:dyDescent="0.25">
      <c r="A35" s="58"/>
      <c r="B35" s="60"/>
      <c r="C35" s="50" t="s">
        <v>306</v>
      </c>
      <c r="D35" s="74">
        <v>7</v>
      </c>
      <c r="E35" s="74"/>
      <c r="F35" s="74"/>
      <c r="G35" s="115"/>
      <c r="H35" s="115"/>
    </row>
    <row r="36" spans="1:8" s="51" customFormat="1" ht="21.65" customHeight="1" x14ac:dyDescent="0.25">
      <c r="A36" s="58"/>
      <c r="B36" s="60"/>
      <c r="C36" s="50" t="s">
        <v>307</v>
      </c>
      <c r="D36" s="74">
        <v>5</v>
      </c>
      <c r="E36" s="74"/>
      <c r="F36" s="74"/>
      <c r="G36" s="115"/>
      <c r="H36" s="115"/>
    </row>
    <row r="37" spans="1:8" s="51" customFormat="1" ht="21.65" customHeight="1" x14ac:dyDescent="0.25">
      <c r="A37" s="58"/>
      <c r="B37" s="60"/>
      <c r="C37" s="60" t="s">
        <v>308</v>
      </c>
      <c r="D37" s="74">
        <v>2</v>
      </c>
      <c r="E37" s="74"/>
      <c r="F37" s="74"/>
      <c r="G37" s="117"/>
      <c r="H37" s="117"/>
    </row>
    <row r="38" spans="1:8" s="51" customFormat="1" ht="46" customHeight="1" x14ac:dyDescent="0.25">
      <c r="A38" s="74" t="s">
        <v>14</v>
      </c>
      <c r="B38" s="118" t="s">
        <v>57</v>
      </c>
      <c r="C38" s="146"/>
      <c r="D38" s="74">
        <v>10</v>
      </c>
      <c r="E38" s="74"/>
      <c r="F38" s="74"/>
      <c r="G38" s="116" t="s">
        <v>97</v>
      </c>
      <c r="H38" s="116"/>
    </row>
    <row r="39" spans="1:8" s="51" customFormat="1" ht="59" customHeight="1" x14ac:dyDescent="0.25">
      <c r="A39" s="58"/>
      <c r="B39" s="60"/>
      <c r="C39" s="50" t="s">
        <v>311</v>
      </c>
      <c r="D39" s="74">
        <v>10</v>
      </c>
      <c r="E39" s="74"/>
      <c r="F39" s="74"/>
      <c r="G39" s="115"/>
      <c r="H39" s="115"/>
    </row>
    <row r="40" spans="1:8" s="51" customFormat="1" ht="28.5" customHeight="1" x14ac:dyDescent="0.25">
      <c r="A40" s="58"/>
      <c r="B40" s="60"/>
      <c r="C40" s="50" t="s">
        <v>306</v>
      </c>
      <c r="D40" s="74">
        <v>7</v>
      </c>
      <c r="E40" s="74"/>
      <c r="F40" s="74"/>
      <c r="G40" s="115"/>
      <c r="H40" s="115"/>
    </row>
    <row r="41" spans="1:8" s="51" customFormat="1" ht="28.5" customHeight="1" x14ac:dyDescent="0.25">
      <c r="A41" s="58"/>
      <c r="B41" s="60"/>
      <c r="C41" s="50" t="s">
        <v>307</v>
      </c>
      <c r="D41" s="74">
        <v>5</v>
      </c>
      <c r="E41" s="74"/>
      <c r="F41" s="74"/>
      <c r="G41" s="115"/>
      <c r="H41" s="115"/>
    </row>
    <row r="42" spans="1:8" s="51" customFormat="1" ht="28.5" customHeight="1" x14ac:dyDescent="0.25">
      <c r="A42" s="58"/>
      <c r="B42" s="60"/>
      <c r="C42" s="60" t="s">
        <v>308</v>
      </c>
      <c r="D42" s="74">
        <v>2</v>
      </c>
      <c r="E42" s="74"/>
      <c r="F42" s="74"/>
      <c r="G42" s="117"/>
      <c r="H42" s="117"/>
    </row>
    <row r="43" spans="1:8" s="51" customFormat="1" ht="28.5" customHeight="1" x14ac:dyDescent="0.25">
      <c r="A43" s="58" t="s">
        <v>60</v>
      </c>
      <c r="B43" s="113" t="s">
        <v>312</v>
      </c>
      <c r="C43" s="114"/>
      <c r="D43" s="74">
        <v>10</v>
      </c>
      <c r="E43" s="74"/>
      <c r="F43" s="74"/>
      <c r="G43" s="142" t="s">
        <v>58</v>
      </c>
      <c r="H43" s="63"/>
    </row>
    <row r="44" spans="1:8" s="51" customFormat="1" ht="25.5" customHeight="1" x14ac:dyDescent="0.25">
      <c r="A44" s="58"/>
      <c r="B44" s="82"/>
      <c r="C44" s="50" t="s">
        <v>313</v>
      </c>
      <c r="D44" s="74">
        <v>10</v>
      </c>
      <c r="E44" s="74"/>
      <c r="F44" s="74"/>
      <c r="G44" s="143"/>
      <c r="H44" s="63"/>
    </row>
    <row r="45" spans="1:8" s="51" customFormat="1" ht="25.5" customHeight="1" x14ac:dyDescent="0.25">
      <c r="A45" s="58"/>
      <c r="B45" s="82"/>
      <c r="C45" s="50" t="s">
        <v>314</v>
      </c>
      <c r="D45" s="74">
        <v>7</v>
      </c>
      <c r="E45" s="74"/>
      <c r="F45" s="74"/>
      <c r="G45" s="143"/>
      <c r="H45" s="63"/>
    </row>
    <row r="46" spans="1:8" s="51" customFormat="1" ht="25.5" customHeight="1" x14ac:dyDescent="0.25">
      <c r="A46" s="58"/>
      <c r="B46" s="82"/>
      <c r="C46" s="50" t="s">
        <v>315</v>
      </c>
      <c r="D46" s="74">
        <v>5</v>
      </c>
      <c r="E46" s="74"/>
      <c r="F46" s="74"/>
      <c r="G46" s="143"/>
      <c r="H46" s="63"/>
    </row>
    <row r="47" spans="1:8" s="51" customFormat="1" ht="25.5" customHeight="1" x14ac:dyDescent="0.25">
      <c r="A47" s="58"/>
      <c r="B47" s="82"/>
      <c r="C47" s="60" t="s">
        <v>316</v>
      </c>
      <c r="D47" s="74">
        <v>2</v>
      </c>
      <c r="E47" s="74"/>
      <c r="F47" s="74"/>
      <c r="G47" s="144"/>
      <c r="H47" s="63"/>
    </row>
    <row r="48" spans="1:8" s="51" customFormat="1" ht="31.5" customHeight="1" x14ac:dyDescent="0.25">
      <c r="A48" s="7">
        <v>2</v>
      </c>
      <c r="B48" s="147" t="s">
        <v>317</v>
      </c>
      <c r="C48" s="148"/>
      <c r="D48" s="8">
        <v>30</v>
      </c>
      <c r="E48" s="74"/>
      <c r="F48" s="74"/>
      <c r="G48" s="58"/>
      <c r="H48" s="74"/>
    </row>
    <row r="49" spans="1:8" s="51" customFormat="1" ht="22" customHeight="1" x14ac:dyDescent="0.25">
      <c r="A49" s="81" t="s">
        <v>15</v>
      </c>
      <c r="B49" s="145" t="s">
        <v>318</v>
      </c>
      <c r="C49" s="146"/>
      <c r="D49" s="74">
        <v>10</v>
      </c>
      <c r="E49" s="74"/>
      <c r="F49" s="74"/>
      <c r="G49" s="116" t="s">
        <v>58</v>
      </c>
      <c r="H49" s="116"/>
    </row>
    <row r="50" spans="1:8" s="51" customFormat="1" ht="46.5" x14ac:dyDescent="0.25">
      <c r="A50" s="60"/>
      <c r="B50" s="60"/>
      <c r="C50" s="50" t="s">
        <v>319</v>
      </c>
      <c r="D50" s="74">
        <v>10</v>
      </c>
      <c r="E50" s="74"/>
      <c r="F50" s="74"/>
      <c r="G50" s="115"/>
      <c r="H50" s="115"/>
    </row>
    <row r="51" spans="1:8" s="51" customFormat="1" ht="72" customHeight="1" x14ac:dyDescent="0.25">
      <c r="A51" s="60"/>
      <c r="B51" s="60"/>
      <c r="C51" s="50" t="s">
        <v>320</v>
      </c>
      <c r="D51" s="74">
        <v>7</v>
      </c>
      <c r="E51" s="74"/>
      <c r="F51" s="74"/>
      <c r="G51" s="115"/>
      <c r="H51" s="115"/>
    </row>
    <row r="52" spans="1:8" s="51" customFormat="1" ht="70.5" customHeight="1" x14ac:dyDescent="0.25">
      <c r="A52" s="60"/>
      <c r="B52" s="60"/>
      <c r="C52" s="50" t="s">
        <v>321</v>
      </c>
      <c r="D52" s="74">
        <v>5</v>
      </c>
      <c r="E52" s="74"/>
      <c r="F52" s="74"/>
      <c r="G52" s="115"/>
      <c r="H52" s="115"/>
    </row>
    <row r="53" spans="1:8" s="51" customFormat="1" ht="69" customHeight="1" x14ac:dyDescent="0.25">
      <c r="A53" s="60"/>
      <c r="B53" s="60"/>
      <c r="C53" s="50" t="s">
        <v>322</v>
      </c>
      <c r="D53" s="74">
        <v>2</v>
      </c>
      <c r="E53" s="74"/>
      <c r="F53" s="74"/>
      <c r="G53" s="117"/>
      <c r="H53" s="117"/>
    </row>
    <row r="54" spans="1:8" s="51" customFormat="1" ht="29.15" customHeight="1" x14ac:dyDescent="0.25">
      <c r="A54" s="81" t="s">
        <v>16</v>
      </c>
      <c r="B54" s="145" t="s">
        <v>323</v>
      </c>
      <c r="C54" s="146"/>
      <c r="D54" s="74">
        <v>20</v>
      </c>
      <c r="E54" s="74"/>
      <c r="F54" s="74"/>
      <c r="G54" s="116" t="s">
        <v>58</v>
      </c>
      <c r="H54" s="116"/>
    </row>
    <row r="55" spans="1:8" s="51" customFormat="1" ht="29.15" customHeight="1" x14ac:dyDescent="0.25">
      <c r="A55" s="60"/>
      <c r="B55" s="60"/>
      <c r="C55" s="58" t="s">
        <v>324</v>
      </c>
      <c r="D55" s="74">
        <v>20</v>
      </c>
      <c r="E55" s="74"/>
      <c r="F55" s="74"/>
      <c r="G55" s="115"/>
      <c r="H55" s="115"/>
    </row>
    <row r="56" spans="1:8" s="51" customFormat="1" ht="40.5" customHeight="1" x14ac:dyDescent="0.25">
      <c r="A56" s="60"/>
      <c r="B56" s="60"/>
      <c r="C56" s="58" t="s">
        <v>325</v>
      </c>
      <c r="D56" s="74">
        <v>15</v>
      </c>
      <c r="E56" s="74"/>
      <c r="F56" s="74"/>
      <c r="G56" s="115"/>
      <c r="H56" s="115"/>
    </row>
    <row r="57" spans="1:8" s="51" customFormat="1" ht="40.5" customHeight="1" x14ac:dyDescent="0.25">
      <c r="A57" s="145"/>
      <c r="B57" s="145"/>
      <c r="C57" s="58" t="s">
        <v>326</v>
      </c>
      <c r="D57" s="74">
        <v>10</v>
      </c>
      <c r="E57" s="74"/>
      <c r="F57" s="74"/>
      <c r="G57" s="115"/>
      <c r="H57" s="115"/>
    </row>
    <row r="58" spans="1:8" s="51" customFormat="1" ht="40.5" customHeight="1" x14ac:dyDescent="0.25">
      <c r="A58" s="146"/>
      <c r="B58" s="146"/>
      <c r="C58" s="58" t="s">
        <v>327</v>
      </c>
      <c r="D58" s="74">
        <v>5</v>
      </c>
      <c r="E58" s="74"/>
      <c r="F58" s="74"/>
      <c r="G58" s="117"/>
      <c r="H58" s="117"/>
    </row>
    <row r="59" spans="1:8" s="51" customFormat="1" ht="24" customHeight="1" x14ac:dyDescent="0.25">
      <c r="A59" s="8">
        <v>3</v>
      </c>
      <c r="B59" s="103" t="s">
        <v>55</v>
      </c>
      <c r="C59" s="104"/>
      <c r="D59" s="8">
        <v>30</v>
      </c>
      <c r="E59" s="74"/>
      <c r="F59" s="74"/>
      <c r="G59" s="58"/>
      <c r="H59" s="74"/>
    </row>
    <row r="60" spans="1:8" s="51" customFormat="1" ht="24" customHeight="1" x14ac:dyDescent="0.25">
      <c r="A60" s="74" t="s">
        <v>18</v>
      </c>
      <c r="B60" s="109" t="s">
        <v>328</v>
      </c>
      <c r="C60" s="110"/>
      <c r="D60" s="74">
        <v>15</v>
      </c>
      <c r="E60" s="74"/>
      <c r="F60" s="74"/>
      <c r="G60" s="116" t="s">
        <v>329</v>
      </c>
      <c r="H60" s="52"/>
    </row>
    <row r="61" spans="1:8" s="51" customFormat="1" ht="93" customHeight="1" x14ac:dyDescent="0.25">
      <c r="A61" s="53"/>
      <c r="B61" s="53"/>
      <c r="C61" s="53" t="s">
        <v>332</v>
      </c>
      <c r="D61" s="8"/>
      <c r="E61" s="74"/>
      <c r="F61" s="74"/>
      <c r="G61" s="117"/>
      <c r="H61" s="54"/>
    </row>
    <row r="62" spans="1:8" s="51" customFormat="1" ht="25.5" customHeight="1" x14ac:dyDescent="0.25">
      <c r="A62" s="74" t="s">
        <v>19</v>
      </c>
      <c r="B62" s="118" t="s">
        <v>330</v>
      </c>
      <c r="C62" s="119"/>
      <c r="D62" s="74">
        <v>15</v>
      </c>
      <c r="E62" s="74"/>
      <c r="F62" s="74"/>
      <c r="G62" s="118" t="s">
        <v>331</v>
      </c>
      <c r="H62" s="118"/>
    </row>
    <row r="63" spans="1:8" s="51" customFormat="1" ht="49.5" customHeight="1" x14ac:dyDescent="0.25">
      <c r="A63" s="55"/>
      <c r="B63" s="56"/>
      <c r="C63" s="57"/>
      <c r="D63" s="8"/>
      <c r="E63" s="74"/>
      <c r="F63" s="74"/>
      <c r="G63" s="118"/>
      <c r="H63" s="118"/>
    </row>
    <row r="64" spans="1:8" ht="24.5" customHeight="1" x14ac:dyDescent="0.25">
      <c r="A64" s="8" t="s">
        <v>52</v>
      </c>
      <c r="B64" s="103" t="s">
        <v>136</v>
      </c>
      <c r="C64" s="104"/>
      <c r="D64" s="8">
        <v>100</v>
      </c>
      <c r="E64" s="8"/>
      <c r="F64" s="74"/>
      <c r="G64" s="58"/>
      <c r="H64" s="58" t="s">
        <v>73</v>
      </c>
    </row>
    <row r="65" spans="1:8" s="5" customFormat="1" ht="33" customHeight="1" x14ac:dyDescent="0.25">
      <c r="A65" s="3">
        <v>1</v>
      </c>
      <c r="B65" s="122" t="s">
        <v>359</v>
      </c>
      <c r="C65" s="123"/>
      <c r="D65" s="3">
        <v>30</v>
      </c>
      <c r="E65" s="3"/>
      <c r="F65" s="70"/>
      <c r="G65" s="95"/>
      <c r="H65" s="125"/>
    </row>
    <row r="66" spans="1:8" s="5" customFormat="1" ht="73.5" customHeight="1" x14ac:dyDescent="0.25">
      <c r="A66" s="85"/>
      <c r="B66" s="85"/>
      <c r="C66" s="85" t="s">
        <v>102</v>
      </c>
      <c r="D66" s="70">
        <v>30</v>
      </c>
      <c r="E66" s="85"/>
      <c r="F66" s="85"/>
      <c r="G66" s="125" t="s">
        <v>360</v>
      </c>
      <c r="H66" s="126"/>
    </row>
    <row r="67" spans="1:8" s="5" customFormat="1" ht="47.25" customHeight="1" x14ac:dyDescent="0.25">
      <c r="A67" s="70"/>
      <c r="B67" s="78"/>
      <c r="C67" s="85" t="s">
        <v>103</v>
      </c>
      <c r="D67" s="70">
        <v>0</v>
      </c>
      <c r="E67" s="70"/>
      <c r="F67" s="85"/>
      <c r="G67" s="141"/>
      <c r="H67" s="141"/>
    </row>
    <row r="68" spans="1:8" s="5" customFormat="1" ht="22" customHeight="1" x14ac:dyDescent="0.25">
      <c r="A68" s="3">
        <v>2</v>
      </c>
      <c r="B68" s="122" t="s">
        <v>361</v>
      </c>
      <c r="C68" s="123"/>
      <c r="D68" s="3">
        <v>30</v>
      </c>
      <c r="E68" s="3"/>
      <c r="F68" s="70"/>
      <c r="G68" s="125" t="s">
        <v>362</v>
      </c>
      <c r="H68" s="125"/>
    </row>
    <row r="69" spans="1:8" s="5" customFormat="1" ht="31" x14ac:dyDescent="0.25">
      <c r="A69" s="149"/>
      <c r="B69" s="125"/>
      <c r="C69" s="85" t="s">
        <v>363</v>
      </c>
      <c r="D69" s="70">
        <v>30</v>
      </c>
      <c r="E69" s="70"/>
      <c r="F69" s="70"/>
      <c r="G69" s="126"/>
      <c r="H69" s="126"/>
    </row>
    <row r="70" spans="1:8" s="5" customFormat="1" ht="46.5" x14ac:dyDescent="0.25">
      <c r="A70" s="150"/>
      <c r="B70" s="126"/>
      <c r="C70" s="85" t="s">
        <v>364</v>
      </c>
      <c r="D70" s="70">
        <v>20</v>
      </c>
      <c r="E70" s="70"/>
      <c r="F70" s="70"/>
      <c r="G70" s="126"/>
      <c r="H70" s="126"/>
    </row>
    <row r="71" spans="1:8" s="5" customFormat="1" ht="46.5" x14ac:dyDescent="0.25">
      <c r="A71" s="150"/>
      <c r="B71" s="126"/>
      <c r="C71" s="85" t="s">
        <v>365</v>
      </c>
      <c r="D71" s="70">
        <v>10</v>
      </c>
      <c r="E71" s="70"/>
      <c r="F71" s="70"/>
      <c r="G71" s="126"/>
      <c r="H71" s="126"/>
    </row>
    <row r="72" spans="1:8" s="5" customFormat="1" ht="46.5" x14ac:dyDescent="0.25">
      <c r="A72" s="151"/>
      <c r="B72" s="141"/>
      <c r="C72" s="85" t="s">
        <v>366</v>
      </c>
      <c r="D72" s="70">
        <v>0</v>
      </c>
      <c r="E72" s="70"/>
      <c r="F72" s="70"/>
      <c r="G72" s="141"/>
      <c r="H72" s="141"/>
    </row>
    <row r="73" spans="1:8" s="5" customFormat="1" x14ac:dyDescent="0.25">
      <c r="A73" s="3">
        <v>3</v>
      </c>
      <c r="B73" s="122" t="s">
        <v>367</v>
      </c>
      <c r="C73" s="123"/>
      <c r="D73" s="3">
        <v>40</v>
      </c>
      <c r="E73" s="3"/>
      <c r="F73" s="70"/>
      <c r="G73" s="125"/>
      <c r="H73" s="125"/>
    </row>
    <row r="74" spans="1:8" s="5" customFormat="1" ht="46.5" x14ac:dyDescent="0.25">
      <c r="A74" s="70"/>
      <c r="B74" s="78"/>
      <c r="C74" s="85" t="s">
        <v>95</v>
      </c>
      <c r="D74" s="70">
        <v>40</v>
      </c>
      <c r="E74" s="70"/>
      <c r="F74" s="70"/>
      <c r="G74" s="126"/>
      <c r="H74" s="126"/>
    </row>
    <row r="75" spans="1:8" s="5" customFormat="1" ht="31" x14ac:dyDescent="0.25">
      <c r="A75" s="70"/>
      <c r="B75" s="78"/>
      <c r="C75" s="78" t="s">
        <v>96</v>
      </c>
      <c r="D75" s="70">
        <v>30</v>
      </c>
      <c r="E75" s="70"/>
      <c r="F75" s="70"/>
      <c r="G75" s="126"/>
      <c r="H75" s="126"/>
    </row>
    <row r="76" spans="1:8" s="5" customFormat="1" ht="46.5" x14ac:dyDescent="0.25">
      <c r="A76" s="70"/>
      <c r="B76" s="78"/>
      <c r="C76" s="78" t="s">
        <v>50</v>
      </c>
      <c r="D76" s="70">
        <v>20</v>
      </c>
      <c r="E76" s="70"/>
      <c r="F76" s="70"/>
      <c r="G76" s="126"/>
      <c r="H76" s="126"/>
    </row>
    <row r="77" spans="1:8" s="5" customFormat="1" ht="46.5" x14ac:dyDescent="0.25">
      <c r="A77" s="70"/>
      <c r="B77" s="78"/>
      <c r="C77" s="78" t="s">
        <v>51</v>
      </c>
      <c r="D77" s="70">
        <v>0</v>
      </c>
      <c r="E77" s="70"/>
      <c r="F77" s="70"/>
      <c r="G77" s="141"/>
      <c r="H77" s="141"/>
    </row>
    <row r="78" spans="1:8" s="22" customFormat="1" ht="52" customHeight="1" x14ac:dyDescent="0.25">
      <c r="A78" s="8" t="s">
        <v>56</v>
      </c>
      <c r="B78" s="103" t="s">
        <v>138</v>
      </c>
      <c r="C78" s="104"/>
      <c r="D78" s="34">
        <f>D79+D84+D90+D94+D99+D104+D109</f>
        <v>100</v>
      </c>
      <c r="E78" s="8"/>
      <c r="F78" s="74"/>
      <c r="G78" s="58"/>
      <c r="H78" s="74" t="s">
        <v>53</v>
      </c>
    </row>
    <row r="79" spans="1:8" s="22" customFormat="1" ht="38" customHeight="1" x14ac:dyDescent="0.25">
      <c r="A79" s="8">
        <v>1</v>
      </c>
      <c r="B79" s="103" t="s">
        <v>139</v>
      </c>
      <c r="C79" s="104"/>
      <c r="D79" s="34">
        <v>10</v>
      </c>
      <c r="E79" s="8"/>
      <c r="F79" s="74"/>
      <c r="G79" s="58"/>
      <c r="H79" s="74"/>
    </row>
    <row r="80" spans="1:8" s="22" customFormat="1" ht="46.5" x14ac:dyDescent="0.25">
      <c r="A80" s="74"/>
      <c r="B80" s="58"/>
      <c r="C80" s="50" t="s">
        <v>140</v>
      </c>
      <c r="D80" s="25">
        <v>4</v>
      </c>
      <c r="E80" s="74"/>
      <c r="F80" s="74"/>
      <c r="G80" s="59" t="s">
        <v>141</v>
      </c>
      <c r="H80" s="115"/>
    </row>
    <row r="81" spans="1:8" s="22" customFormat="1" ht="46.5" x14ac:dyDescent="0.25">
      <c r="A81" s="74"/>
      <c r="B81" s="58"/>
      <c r="C81" s="50" t="s">
        <v>142</v>
      </c>
      <c r="D81" s="25">
        <v>2</v>
      </c>
      <c r="E81" s="74"/>
      <c r="F81" s="74"/>
      <c r="G81" s="59" t="s">
        <v>143</v>
      </c>
      <c r="H81" s="115"/>
    </row>
    <row r="82" spans="1:8" s="22" customFormat="1" ht="46.5" x14ac:dyDescent="0.25">
      <c r="A82" s="74"/>
      <c r="B82" s="58"/>
      <c r="C82" s="50" t="s">
        <v>144</v>
      </c>
      <c r="D82" s="25">
        <v>2</v>
      </c>
      <c r="E82" s="74"/>
      <c r="F82" s="74"/>
      <c r="G82" s="59" t="s">
        <v>145</v>
      </c>
      <c r="H82" s="115"/>
    </row>
    <row r="83" spans="1:8" s="22" customFormat="1" ht="46.5" x14ac:dyDescent="0.25">
      <c r="A83" s="74"/>
      <c r="B83" s="58"/>
      <c r="C83" s="50" t="s">
        <v>146</v>
      </c>
      <c r="D83" s="25">
        <v>2</v>
      </c>
      <c r="E83" s="74"/>
      <c r="F83" s="74"/>
      <c r="G83" s="59" t="s">
        <v>147</v>
      </c>
      <c r="H83" s="115"/>
    </row>
    <row r="84" spans="1:8" s="22" customFormat="1" ht="38" customHeight="1" x14ac:dyDescent="0.25">
      <c r="A84" s="8">
        <v>2</v>
      </c>
      <c r="B84" s="103" t="s">
        <v>148</v>
      </c>
      <c r="C84" s="104"/>
      <c r="D84" s="34">
        <v>10</v>
      </c>
      <c r="E84" s="8"/>
      <c r="F84" s="74"/>
      <c r="G84" s="58"/>
      <c r="H84" s="115"/>
    </row>
    <row r="85" spans="1:8" s="22" customFormat="1" ht="31" x14ac:dyDescent="0.25">
      <c r="A85" s="74"/>
      <c r="B85" s="58"/>
      <c r="C85" s="50" t="s">
        <v>149</v>
      </c>
      <c r="D85" s="25">
        <v>2</v>
      </c>
      <c r="E85" s="74"/>
      <c r="F85" s="74"/>
      <c r="G85" s="59" t="s">
        <v>150</v>
      </c>
      <c r="H85" s="115"/>
    </row>
    <row r="86" spans="1:8" s="22" customFormat="1" ht="31" x14ac:dyDescent="0.25">
      <c r="A86" s="74"/>
      <c r="B86" s="58"/>
      <c r="C86" s="50" t="s">
        <v>151</v>
      </c>
      <c r="D86" s="25">
        <v>2</v>
      </c>
      <c r="E86" s="74"/>
      <c r="F86" s="74"/>
      <c r="G86" s="59" t="s">
        <v>152</v>
      </c>
      <c r="H86" s="115"/>
    </row>
    <row r="87" spans="1:8" s="22" customFormat="1" ht="31" x14ac:dyDescent="0.25">
      <c r="A87" s="74"/>
      <c r="B87" s="58"/>
      <c r="C87" s="50" t="s">
        <v>153</v>
      </c>
      <c r="D87" s="25">
        <v>2</v>
      </c>
      <c r="E87" s="74"/>
      <c r="F87" s="74"/>
      <c r="G87" s="59" t="s">
        <v>154</v>
      </c>
      <c r="H87" s="115"/>
    </row>
    <row r="88" spans="1:8" s="22" customFormat="1" ht="31" x14ac:dyDescent="0.25">
      <c r="A88" s="74"/>
      <c r="B88" s="58"/>
      <c r="C88" s="50" t="s">
        <v>155</v>
      </c>
      <c r="D88" s="25">
        <v>2</v>
      </c>
      <c r="E88" s="74"/>
      <c r="F88" s="74"/>
      <c r="G88" s="59" t="s">
        <v>156</v>
      </c>
      <c r="H88" s="115"/>
    </row>
    <row r="89" spans="1:8" s="22" customFormat="1" ht="31" x14ac:dyDescent="0.25">
      <c r="A89" s="74"/>
      <c r="B89" s="58"/>
      <c r="C89" s="50" t="s">
        <v>157</v>
      </c>
      <c r="D89" s="25">
        <v>2</v>
      </c>
      <c r="E89" s="74"/>
      <c r="F89" s="74"/>
      <c r="G89" s="59" t="s">
        <v>158</v>
      </c>
      <c r="H89" s="115"/>
    </row>
    <row r="90" spans="1:8" s="22" customFormat="1" ht="25" customHeight="1" x14ac:dyDescent="0.25">
      <c r="A90" s="8">
        <v>3</v>
      </c>
      <c r="B90" s="103" t="s">
        <v>137</v>
      </c>
      <c r="C90" s="104"/>
      <c r="D90" s="34">
        <v>10</v>
      </c>
      <c r="E90" s="74"/>
      <c r="F90" s="74"/>
      <c r="G90" s="62"/>
      <c r="H90" s="65"/>
    </row>
    <row r="91" spans="1:8" s="22" customFormat="1" ht="46.5" x14ac:dyDescent="0.25">
      <c r="A91" s="74"/>
      <c r="B91" s="58"/>
      <c r="C91" s="50" t="s">
        <v>159</v>
      </c>
      <c r="D91" s="25">
        <v>4</v>
      </c>
      <c r="E91" s="74"/>
      <c r="F91" s="74"/>
      <c r="G91" s="59" t="s">
        <v>160</v>
      </c>
      <c r="H91" s="115"/>
    </row>
    <row r="92" spans="1:8" s="22" customFormat="1" ht="46.5" x14ac:dyDescent="0.25">
      <c r="A92" s="74"/>
      <c r="B92" s="58"/>
      <c r="C92" s="50" t="s">
        <v>161</v>
      </c>
      <c r="D92" s="25">
        <v>3</v>
      </c>
      <c r="E92" s="74"/>
      <c r="F92" s="74"/>
      <c r="G92" s="59" t="s">
        <v>162</v>
      </c>
      <c r="H92" s="115"/>
    </row>
    <row r="93" spans="1:8" s="22" customFormat="1" ht="62" x14ac:dyDescent="0.25">
      <c r="A93" s="74"/>
      <c r="B93" s="58"/>
      <c r="C93" s="50" t="s">
        <v>163</v>
      </c>
      <c r="D93" s="25">
        <v>3</v>
      </c>
      <c r="E93" s="74"/>
      <c r="F93" s="74"/>
      <c r="G93" s="59" t="s">
        <v>164</v>
      </c>
      <c r="H93" s="115"/>
    </row>
    <row r="94" spans="1:8" s="22" customFormat="1" ht="26" customHeight="1" x14ac:dyDescent="0.25">
      <c r="A94" s="8">
        <v>4</v>
      </c>
      <c r="B94" s="103" t="s">
        <v>165</v>
      </c>
      <c r="C94" s="104"/>
      <c r="D94" s="34">
        <v>20</v>
      </c>
      <c r="E94" s="8"/>
      <c r="F94" s="74"/>
      <c r="G94" s="58"/>
      <c r="H94" s="74"/>
    </row>
    <row r="95" spans="1:8" s="22" customFormat="1" ht="31" x14ac:dyDescent="0.25">
      <c r="A95" s="74"/>
      <c r="B95" s="58"/>
      <c r="C95" s="50" t="s">
        <v>166</v>
      </c>
      <c r="D95" s="25">
        <v>5</v>
      </c>
      <c r="E95" s="74"/>
      <c r="F95" s="74"/>
      <c r="G95" s="59" t="s">
        <v>167</v>
      </c>
      <c r="H95" s="115"/>
    </row>
    <row r="96" spans="1:8" s="22" customFormat="1" ht="46.5" x14ac:dyDescent="0.25">
      <c r="A96" s="74"/>
      <c r="B96" s="58"/>
      <c r="C96" s="50" t="s">
        <v>168</v>
      </c>
      <c r="D96" s="25">
        <v>5</v>
      </c>
      <c r="E96" s="74"/>
      <c r="F96" s="74"/>
      <c r="G96" s="59" t="s">
        <v>169</v>
      </c>
      <c r="H96" s="115"/>
    </row>
    <row r="97" spans="1:8" s="22" customFormat="1" ht="31" x14ac:dyDescent="0.25">
      <c r="A97" s="74"/>
      <c r="B97" s="58"/>
      <c r="C97" s="50" t="s">
        <v>170</v>
      </c>
      <c r="D97" s="25">
        <v>5</v>
      </c>
      <c r="E97" s="74"/>
      <c r="F97" s="74"/>
      <c r="G97" s="59" t="s">
        <v>171</v>
      </c>
      <c r="H97" s="115"/>
    </row>
    <row r="98" spans="1:8" s="22" customFormat="1" ht="46.5" x14ac:dyDescent="0.25">
      <c r="A98" s="74"/>
      <c r="B98" s="58"/>
      <c r="C98" s="50" t="s">
        <v>172</v>
      </c>
      <c r="D98" s="25">
        <v>5</v>
      </c>
      <c r="E98" s="74"/>
      <c r="F98" s="74"/>
      <c r="G98" s="59" t="s">
        <v>173</v>
      </c>
      <c r="H98" s="117"/>
    </row>
    <row r="99" spans="1:8" s="22" customFormat="1" ht="26" customHeight="1" x14ac:dyDescent="0.25">
      <c r="A99" s="8">
        <v>5</v>
      </c>
      <c r="B99" s="103" t="s">
        <v>174</v>
      </c>
      <c r="C99" s="104"/>
      <c r="D99" s="34">
        <v>15</v>
      </c>
      <c r="E99" s="8"/>
      <c r="F99" s="74"/>
      <c r="G99" s="58"/>
      <c r="H99" s="74"/>
    </row>
    <row r="100" spans="1:8" s="22" customFormat="1" ht="46.5" x14ac:dyDescent="0.25">
      <c r="A100" s="74"/>
      <c r="B100" s="58"/>
      <c r="C100" s="50" t="s">
        <v>175</v>
      </c>
      <c r="D100" s="25">
        <v>5</v>
      </c>
      <c r="E100" s="74"/>
      <c r="F100" s="74"/>
      <c r="G100" s="59" t="s">
        <v>176</v>
      </c>
      <c r="H100" s="59"/>
    </row>
    <row r="101" spans="1:8" s="22" customFormat="1" ht="31" x14ac:dyDescent="0.25">
      <c r="A101" s="74"/>
      <c r="B101" s="58"/>
      <c r="C101" s="50" t="s">
        <v>177</v>
      </c>
      <c r="D101" s="25">
        <v>4</v>
      </c>
      <c r="E101" s="74"/>
      <c r="F101" s="74"/>
      <c r="G101" s="59" t="s">
        <v>178</v>
      </c>
      <c r="H101" s="59"/>
    </row>
    <row r="102" spans="1:8" s="22" customFormat="1" ht="62" x14ac:dyDescent="0.25">
      <c r="A102" s="74"/>
      <c r="B102" s="58"/>
      <c r="C102" s="50" t="s">
        <v>179</v>
      </c>
      <c r="D102" s="25">
        <v>3</v>
      </c>
      <c r="E102" s="74"/>
      <c r="F102" s="74"/>
      <c r="G102" s="59" t="s">
        <v>180</v>
      </c>
      <c r="H102" s="59"/>
    </row>
    <row r="103" spans="1:8" s="22" customFormat="1" ht="31" x14ac:dyDescent="0.25">
      <c r="A103" s="74"/>
      <c r="B103" s="58"/>
      <c r="C103" s="50" t="s">
        <v>181</v>
      </c>
      <c r="D103" s="25">
        <v>3</v>
      </c>
      <c r="E103" s="74"/>
      <c r="F103" s="74"/>
      <c r="G103" s="59" t="s">
        <v>182</v>
      </c>
      <c r="H103" s="59"/>
    </row>
    <row r="104" spans="1:8" s="22" customFormat="1" ht="25" customHeight="1" x14ac:dyDescent="0.25">
      <c r="A104" s="8">
        <v>6</v>
      </c>
      <c r="B104" s="103" t="s">
        <v>54</v>
      </c>
      <c r="C104" s="104"/>
      <c r="D104" s="34">
        <v>15</v>
      </c>
      <c r="E104" s="74"/>
      <c r="F104" s="74"/>
      <c r="G104" s="59"/>
      <c r="H104" s="116"/>
    </row>
    <row r="105" spans="1:8" s="22" customFormat="1" ht="31" x14ac:dyDescent="0.25">
      <c r="A105" s="74"/>
      <c r="B105" s="58"/>
      <c r="C105" s="50" t="s">
        <v>183</v>
      </c>
      <c r="D105" s="25">
        <v>4</v>
      </c>
      <c r="E105" s="74"/>
      <c r="F105" s="74"/>
      <c r="G105" s="59" t="s">
        <v>184</v>
      </c>
      <c r="H105" s="115"/>
    </row>
    <row r="106" spans="1:8" s="22" customFormat="1" ht="46.5" x14ac:dyDescent="0.25">
      <c r="A106" s="74"/>
      <c r="B106" s="58"/>
      <c r="C106" s="50" t="s">
        <v>185</v>
      </c>
      <c r="D106" s="25">
        <v>4</v>
      </c>
      <c r="E106" s="74"/>
      <c r="F106" s="74"/>
      <c r="G106" s="59" t="s">
        <v>186</v>
      </c>
      <c r="H106" s="115"/>
    </row>
    <row r="107" spans="1:8" s="22" customFormat="1" ht="31" x14ac:dyDescent="0.25">
      <c r="A107" s="74"/>
      <c r="B107" s="58"/>
      <c r="C107" s="50" t="s">
        <v>187</v>
      </c>
      <c r="D107" s="25">
        <v>3</v>
      </c>
      <c r="E107" s="74"/>
      <c r="F107" s="74"/>
      <c r="G107" s="59" t="s">
        <v>188</v>
      </c>
      <c r="H107" s="115"/>
    </row>
    <row r="108" spans="1:8" s="22" customFormat="1" ht="46.5" x14ac:dyDescent="0.25">
      <c r="A108" s="74"/>
      <c r="B108" s="58"/>
      <c r="C108" s="50" t="s">
        <v>189</v>
      </c>
      <c r="D108" s="25">
        <v>3</v>
      </c>
      <c r="E108" s="74"/>
      <c r="F108" s="74"/>
      <c r="G108" s="59" t="s">
        <v>190</v>
      </c>
      <c r="H108" s="117"/>
    </row>
    <row r="109" spans="1:8" s="22" customFormat="1" ht="23" customHeight="1" x14ac:dyDescent="0.25">
      <c r="A109" s="8">
        <v>7</v>
      </c>
      <c r="B109" s="103" t="s">
        <v>191</v>
      </c>
      <c r="C109" s="104"/>
      <c r="D109" s="34">
        <v>20</v>
      </c>
      <c r="E109" s="8"/>
      <c r="F109" s="8"/>
      <c r="G109" s="58"/>
      <c r="H109" s="74"/>
    </row>
    <row r="110" spans="1:8" s="22" customFormat="1" ht="31" x14ac:dyDescent="0.25">
      <c r="A110" s="74"/>
      <c r="B110" s="58"/>
      <c r="C110" s="24" t="s">
        <v>192</v>
      </c>
      <c r="D110" s="25">
        <v>5</v>
      </c>
      <c r="E110" s="74"/>
      <c r="F110" s="74"/>
      <c r="G110" s="59" t="s">
        <v>193</v>
      </c>
      <c r="H110" s="115"/>
    </row>
    <row r="111" spans="1:8" s="22" customFormat="1" ht="46.5" x14ac:dyDescent="0.25">
      <c r="A111" s="74"/>
      <c r="B111" s="118"/>
      <c r="C111" s="58" t="s">
        <v>194</v>
      </c>
      <c r="D111" s="25">
        <v>5</v>
      </c>
      <c r="E111" s="74"/>
      <c r="F111" s="74"/>
      <c r="G111" s="59" t="s">
        <v>195</v>
      </c>
      <c r="H111" s="115"/>
    </row>
    <row r="112" spans="1:8" s="22" customFormat="1" ht="62" x14ac:dyDescent="0.25">
      <c r="A112" s="74"/>
      <c r="B112" s="118"/>
      <c r="C112" s="58" t="s">
        <v>196</v>
      </c>
      <c r="D112" s="25">
        <v>4</v>
      </c>
      <c r="E112" s="74"/>
      <c r="F112" s="74"/>
      <c r="G112" s="59" t="s">
        <v>197</v>
      </c>
      <c r="H112" s="115"/>
    </row>
    <row r="113" spans="1:8" s="22" customFormat="1" ht="31" x14ac:dyDescent="0.25">
      <c r="A113" s="74"/>
      <c r="B113" s="118"/>
      <c r="C113" s="58" t="s">
        <v>198</v>
      </c>
      <c r="D113" s="25">
        <v>3</v>
      </c>
      <c r="E113" s="74"/>
      <c r="F113" s="74"/>
      <c r="G113" s="59" t="s">
        <v>199</v>
      </c>
      <c r="H113" s="115"/>
    </row>
    <row r="114" spans="1:8" s="22" customFormat="1" ht="31" x14ac:dyDescent="0.25">
      <c r="A114" s="74"/>
      <c r="B114" s="118"/>
      <c r="C114" s="58" t="s">
        <v>200</v>
      </c>
      <c r="D114" s="25">
        <v>3</v>
      </c>
      <c r="E114" s="74"/>
      <c r="F114" s="74"/>
      <c r="G114" s="59" t="s">
        <v>201</v>
      </c>
      <c r="H114" s="115"/>
    </row>
    <row r="115" spans="1:8" s="5" customFormat="1" ht="26.25" customHeight="1" x14ac:dyDescent="0.25">
      <c r="A115" s="3" t="s">
        <v>59</v>
      </c>
      <c r="B115" s="111" t="s">
        <v>260</v>
      </c>
      <c r="C115" s="112"/>
      <c r="D115" s="3">
        <v>100</v>
      </c>
      <c r="E115" s="70"/>
      <c r="F115" s="70"/>
      <c r="G115" s="78"/>
      <c r="H115" s="78" t="s">
        <v>71</v>
      </c>
    </row>
    <row r="116" spans="1:8" s="5" customFormat="1" ht="26.25" customHeight="1" x14ac:dyDescent="0.25">
      <c r="A116" s="3">
        <v>1</v>
      </c>
      <c r="B116" s="111" t="s">
        <v>66</v>
      </c>
      <c r="C116" s="112"/>
      <c r="D116" s="3">
        <f>D117+D118+D119+D120+D121+D122+D126+D125</f>
        <v>50</v>
      </c>
      <c r="E116" s="70"/>
      <c r="F116" s="70"/>
      <c r="G116" s="78"/>
      <c r="H116" s="78"/>
    </row>
    <row r="117" spans="1:8" s="5" customFormat="1" ht="26.25" customHeight="1" x14ac:dyDescent="0.25">
      <c r="A117" s="70" t="s">
        <v>11</v>
      </c>
      <c r="B117" s="107" t="s">
        <v>105</v>
      </c>
      <c r="C117" s="108"/>
      <c r="D117" s="70">
        <v>5</v>
      </c>
      <c r="E117" s="70"/>
      <c r="F117" s="70"/>
      <c r="G117" s="85"/>
      <c r="H117" s="78"/>
    </row>
    <row r="118" spans="1:8" s="5" customFormat="1" ht="26.25" customHeight="1" x14ac:dyDescent="0.25">
      <c r="A118" s="70" t="s">
        <v>13</v>
      </c>
      <c r="B118" s="107" t="s">
        <v>106</v>
      </c>
      <c r="C118" s="108"/>
      <c r="D118" s="70">
        <v>5</v>
      </c>
      <c r="E118" s="70"/>
      <c r="F118" s="70"/>
      <c r="G118" s="85"/>
      <c r="H118" s="78"/>
    </row>
    <row r="119" spans="1:8" s="5" customFormat="1" ht="26.25" customHeight="1" x14ac:dyDescent="0.25">
      <c r="A119" s="70" t="s">
        <v>14</v>
      </c>
      <c r="B119" s="107" t="s">
        <v>107</v>
      </c>
      <c r="C119" s="108"/>
      <c r="D119" s="70">
        <v>5</v>
      </c>
      <c r="E119" s="70"/>
      <c r="F119" s="70"/>
      <c r="G119" s="85"/>
      <c r="H119" s="78"/>
    </row>
    <row r="120" spans="1:8" s="5" customFormat="1" ht="26.25" customHeight="1" x14ac:dyDescent="0.25">
      <c r="A120" s="70" t="s">
        <v>60</v>
      </c>
      <c r="B120" s="107" t="s">
        <v>202</v>
      </c>
      <c r="C120" s="108"/>
      <c r="D120" s="70">
        <v>5</v>
      </c>
      <c r="E120" s="70"/>
      <c r="F120" s="70"/>
      <c r="G120" s="78"/>
      <c r="H120" s="78"/>
    </row>
    <row r="121" spans="1:8" s="5" customFormat="1" ht="26.25" customHeight="1" x14ac:dyDescent="0.25">
      <c r="A121" s="70" t="s">
        <v>20</v>
      </c>
      <c r="B121" s="107" t="s">
        <v>109</v>
      </c>
      <c r="C121" s="108"/>
      <c r="D121" s="70">
        <v>5</v>
      </c>
      <c r="E121" s="70"/>
      <c r="F121" s="70"/>
      <c r="G121" s="78"/>
      <c r="H121" s="79"/>
    </row>
    <row r="122" spans="1:8" s="5" customFormat="1" ht="26.25" customHeight="1" x14ac:dyDescent="0.25">
      <c r="A122" s="70" t="s">
        <v>250</v>
      </c>
      <c r="B122" s="107" t="s">
        <v>203</v>
      </c>
      <c r="C122" s="108"/>
      <c r="D122" s="70">
        <v>10</v>
      </c>
      <c r="E122" s="70"/>
      <c r="F122" s="70"/>
      <c r="G122" s="78"/>
      <c r="H122" s="79"/>
    </row>
    <row r="123" spans="1:8" s="5" customFormat="1" ht="26.25" customHeight="1" x14ac:dyDescent="0.25">
      <c r="A123" s="70" t="s">
        <v>251</v>
      </c>
      <c r="B123" s="107" t="s">
        <v>204</v>
      </c>
      <c r="C123" s="108"/>
      <c r="D123" s="70">
        <v>5</v>
      </c>
      <c r="E123" s="70"/>
      <c r="F123" s="70"/>
      <c r="G123" s="78"/>
      <c r="H123" s="79"/>
    </row>
    <row r="124" spans="1:8" s="5" customFormat="1" ht="26.25" customHeight="1" x14ac:dyDescent="0.25">
      <c r="A124" s="70" t="s">
        <v>252</v>
      </c>
      <c r="B124" s="107" t="s">
        <v>384</v>
      </c>
      <c r="C124" s="108"/>
      <c r="D124" s="70">
        <v>0</v>
      </c>
      <c r="E124" s="70"/>
      <c r="F124" s="70"/>
      <c r="G124" s="78"/>
      <c r="H124" s="79"/>
    </row>
    <row r="125" spans="1:8" s="5" customFormat="1" ht="26.25" customHeight="1" x14ac:dyDescent="0.25">
      <c r="A125" s="70" t="s">
        <v>253</v>
      </c>
      <c r="B125" s="107" t="s">
        <v>205</v>
      </c>
      <c r="C125" s="108"/>
      <c r="D125" s="70">
        <v>10</v>
      </c>
      <c r="E125" s="70"/>
      <c r="F125" s="70"/>
      <c r="G125" s="78"/>
      <c r="H125" s="79"/>
    </row>
    <row r="126" spans="1:8" s="5" customFormat="1" ht="26.25" customHeight="1" x14ac:dyDescent="0.25">
      <c r="A126" s="46" t="s">
        <v>254</v>
      </c>
      <c r="B126" s="109" t="s">
        <v>108</v>
      </c>
      <c r="C126" s="110"/>
      <c r="D126" s="70">
        <v>5</v>
      </c>
      <c r="E126" s="70"/>
      <c r="F126" s="70"/>
      <c r="G126" s="78"/>
      <c r="H126" s="79"/>
    </row>
    <row r="127" spans="1:8" s="5" customFormat="1" ht="26.25" customHeight="1" x14ac:dyDescent="0.25">
      <c r="A127" s="3">
        <v>2</v>
      </c>
      <c r="B127" s="111" t="s">
        <v>259</v>
      </c>
      <c r="C127" s="112"/>
      <c r="D127" s="32">
        <f>D128+D129+D132+D133+D134+D137</f>
        <v>50</v>
      </c>
      <c r="E127" s="3"/>
      <c r="F127" s="3"/>
      <c r="G127" s="78"/>
      <c r="H127" s="78"/>
    </row>
    <row r="128" spans="1:8" s="5" customFormat="1" ht="26.25" customHeight="1" x14ac:dyDescent="0.25">
      <c r="A128" s="70" t="s">
        <v>15</v>
      </c>
      <c r="B128" s="105" t="s">
        <v>206</v>
      </c>
      <c r="C128" s="106"/>
      <c r="D128" s="43">
        <v>8</v>
      </c>
      <c r="E128" s="70"/>
      <c r="F128" s="70"/>
      <c r="G128" s="79"/>
      <c r="H128" s="79"/>
    </row>
    <row r="129" spans="1:8" s="5" customFormat="1" ht="26.25" customHeight="1" x14ac:dyDescent="0.25">
      <c r="A129" s="70" t="s">
        <v>16</v>
      </c>
      <c r="B129" s="105" t="s">
        <v>110</v>
      </c>
      <c r="C129" s="106"/>
      <c r="D129" s="43">
        <f>D130+D131</f>
        <v>10</v>
      </c>
      <c r="E129" s="70"/>
      <c r="F129" s="70"/>
      <c r="G129" s="79"/>
      <c r="H129" s="79"/>
    </row>
    <row r="130" spans="1:8" s="5" customFormat="1" ht="26.25" customHeight="1" x14ac:dyDescent="0.25">
      <c r="A130" s="70"/>
      <c r="B130" s="107" t="s">
        <v>111</v>
      </c>
      <c r="C130" s="108"/>
      <c r="D130" s="43">
        <v>5</v>
      </c>
      <c r="E130" s="70"/>
      <c r="F130" s="70"/>
      <c r="G130" s="79"/>
      <c r="H130" s="79"/>
    </row>
    <row r="131" spans="1:8" s="5" customFormat="1" ht="34" customHeight="1" x14ac:dyDescent="0.25">
      <c r="A131" s="70"/>
      <c r="B131" s="109" t="s">
        <v>386</v>
      </c>
      <c r="C131" s="110"/>
      <c r="D131" s="43">
        <v>5</v>
      </c>
      <c r="E131" s="70"/>
      <c r="F131" s="70"/>
      <c r="G131" s="79"/>
      <c r="H131" s="79"/>
    </row>
    <row r="132" spans="1:8" s="5" customFormat="1" ht="26.25" customHeight="1" x14ac:dyDescent="0.25">
      <c r="A132" s="70" t="s">
        <v>17</v>
      </c>
      <c r="B132" s="105" t="s">
        <v>207</v>
      </c>
      <c r="C132" s="106"/>
      <c r="D132" s="43">
        <v>10</v>
      </c>
      <c r="E132" s="70"/>
      <c r="F132" s="70"/>
      <c r="G132" s="79"/>
      <c r="H132" s="79"/>
    </row>
    <row r="133" spans="1:8" s="5" customFormat="1" ht="40.5" customHeight="1" x14ac:dyDescent="0.25">
      <c r="A133" s="70" t="s">
        <v>112</v>
      </c>
      <c r="B133" s="105" t="s">
        <v>208</v>
      </c>
      <c r="C133" s="106"/>
      <c r="D133" s="43">
        <v>10</v>
      </c>
      <c r="E133" s="70"/>
      <c r="F133" s="70"/>
      <c r="G133" s="79"/>
      <c r="H133" s="79"/>
    </row>
    <row r="134" spans="1:8" s="5" customFormat="1" ht="26.25" customHeight="1" x14ac:dyDescent="0.25">
      <c r="A134" s="70" t="s">
        <v>113</v>
      </c>
      <c r="B134" s="107" t="s">
        <v>209</v>
      </c>
      <c r="C134" s="108"/>
      <c r="D134" s="43">
        <f>D135+D136</f>
        <v>7</v>
      </c>
      <c r="E134" s="70"/>
      <c r="F134" s="70"/>
      <c r="G134" s="79"/>
      <c r="H134" s="79"/>
    </row>
    <row r="135" spans="1:8" s="5" customFormat="1" ht="26.25" customHeight="1" x14ac:dyDescent="0.25">
      <c r="A135" s="70"/>
      <c r="B135" s="109" t="s">
        <v>116</v>
      </c>
      <c r="C135" s="110"/>
      <c r="D135" s="43">
        <v>3</v>
      </c>
      <c r="E135" s="70"/>
      <c r="F135" s="70"/>
      <c r="G135" s="79"/>
      <c r="H135" s="79"/>
    </row>
    <row r="136" spans="1:8" s="5" customFormat="1" ht="26.25" customHeight="1" x14ac:dyDescent="0.25">
      <c r="A136" s="70"/>
      <c r="B136" s="109" t="s">
        <v>210</v>
      </c>
      <c r="C136" s="110"/>
      <c r="D136" s="43">
        <v>4</v>
      </c>
      <c r="E136" s="70"/>
      <c r="F136" s="70"/>
      <c r="G136" s="79"/>
      <c r="H136" s="79"/>
    </row>
    <row r="137" spans="1:8" s="5" customFormat="1" ht="26.25" customHeight="1" x14ac:dyDescent="0.25">
      <c r="A137" s="70" t="s">
        <v>115</v>
      </c>
      <c r="B137" s="105" t="s">
        <v>114</v>
      </c>
      <c r="C137" s="106"/>
      <c r="D137" s="43">
        <v>5</v>
      </c>
      <c r="E137" s="70"/>
      <c r="F137" s="70"/>
      <c r="G137" s="79"/>
      <c r="H137" s="79"/>
    </row>
    <row r="138" spans="1:8" ht="24" customHeight="1" x14ac:dyDescent="0.25">
      <c r="A138" s="8" t="s">
        <v>64</v>
      </c>
      <c r="B138" s="103" t="s">
        <v>211</v>
      </c>
      <c r="C138" s="104"/>
      <c r="D138" s="8">
        <v>100</v>
      </c>
      <c r="E138" s="74"/>
      <c r="F138" s="74"/>
      <c r="G138" s="58"/>
      <c r="H138" s="74" t="s">
        <v>72</v>
      </c>
    </row>
    <row r="139" spans="1:8" ht="24" customHeight="1" x14ac:dyDescent="0.25">
      <c r="A139" s="8" t="s">
        <v>18</v>
      </c>
      <c r="B139" s="103" t="s">
        <v>34</v>
      </c>
      <c r="C139" s="104"/>
      <c r="D139" s="8">
        <v>20</v>
      </c>
      <c r="E139" s="74"/>
      <c r="F139" s="74"/>
      <c r="G139" s="116" t="s">
        <v>77</v>
      </c>
      <c r="H139" s="116"/>
    </row>
    <row r="140" spans="1:8" ht="46.5" x14ac:dyDescent="0.25">
      <c r="A140" s="74"/>
      <c r="B140" s="58"/>
      <c r="C140" s="50" t="s">
        <v>86</v>
      </c>
      <c r="D140" s="74">
        <v>20</v>
      </c>
      <c r="E140" s="74"/>
      <c r="F140" s="74"/>
      <c r="G140" s="115"/>
      <c r="H140" s="115"/>
    </row>
    <row r="141" spans="1:8" ht="55.5" customHeight="1" x14ac:dyDescent="0.25">
      <c r="A141" s="124"/>
      <c r="B141" s="118"/>
      <c r="C141" s="58" t="s">
        <v>84</v>
      </c>
      <c r="D141" s="74">
        <v>10</v>
      </c>
      <c r="E141" s="74"/>
      <c r="F141" s="74"/>
      <c r="G141" s="115"/>
      <c r="H141" s="115"/>
    </row>
    <row r="142" spans="1:8" ht="41" customHeight="1" x14ac:dyDescent="0.25">
      <c r="A142" s="124"/>
      <c r="B142" s="119"/>
      <c r="C142" s="58" t="s">
        <v>85</v>
      </c>
      <c r="D142" s="74">
        <v>5</v>
      </c>
      <c r="E142" s="74"/>
      <c r="F142" s="74"/>
      <c r="G142" s="115"/>
      <c r="H142" s="115"/>
    </row>
    <row r="143" spans="1:8" ht="60.5" customHeight="1" x14ac:dyDescent="0.25">
      <c r="A143" s="124"/>
      <c r="B143" s="119"/>
      <c r="C143" s="58" t="s">
        <v>87</v>
      </c>
      <c r="D143" s="74">
        <v>0</v>
      </c>
      <c r="E143" s="74"/>
      <c r="F143" s="74"/>
      <c r="G143" s="117"/>
      <c r="H143" s="117"/>
    </row>
    <row r="144" spans="1:8" ht="27.5" customHeight="1" x14ac:dyDescent="0.25">
      <c r="A144" s="8" t="s">
        <v>19</v>
      </c>
      <c r="B144" s="103" t="s">
        <v>35</v>
      </c>
      <c r="C144" s="104"/>
      <c r="D144" s="8">
        <v>20</v>
      </c>
      <c r="E144" s="8"/>
      <c r="F144" s="74"/>
      <c r="G144" s="116" t="s">
        <v>77</v>
      </c>
      <c r="H144" s="116"/>
    </row>
    <row r="145" spans="1:8" ht="36.5" customHeight="1" x14ac:dyDescent="0.25">
      <c r="A145" s="74"/>
      <c r="B145" s="58"/>
      <c r="C145" s="58" t="s">
        <v>36</v>
      </c>
      <c r="D145" s="74">
        <v>20</v>
      </c>
      <c r="E145" s="74"/>
      <c r="F145" s="74"/>
      <c r="G145" s="115"/>
      <c r="H145" s="115"/>
    </row>
    <row r="146" spans="1:8" ht="36.5" customHeight="1" x14ac:dyDescent="0.25">
      <c r="A146" s="74"/>
      <c r="B146" s="58"/>
      <c r="C146" s="58" t="s">
        <v>37</v>
      </c>
      <c r="D146" s="74">
        <v>10</v>
      </c>
      <c r="E146" s="74"/>
      <c r="F146" s="74"/>
      <c r="G146" s="115"/>
      <c r="H146" s="115"/>
    </row>
    <row r="147" spans="1:8" ht="54.5" customHeight="1" x14ac:dyDescent="0.25">
      <c r="A147" s="124"/>
      <c r="B147" s="118"/>
      <c r="C147" s="50" t="s">
        <v>38</v>
      </c>
      <c r="D147" s="74">
        <v>5</v>
      </c>
      <c r="E147" s="74"/>
      <c r="F147" s="74"/>
      <c r="G147" s="115"/>
      <c r="H147" s="115"/>
    </row>
    <row r="148" spans="1:8" ht="54.5" customHeight="1" x14ac:dyDescent="0.25">
      <c r="A148" s="124"/>
      <c r="B148" s="119"/>
      <c r="C148" s="50" t="s">
        <v>39</v>
      </c>
      <c r="D148" s="74">
        <v>0</v>
      </c>
      <c r="E148" s="74"/>
      <c r="F148" s="74"/>
      <c r="G148" s="117"/>
      <c r="H148" s="117"/>
    </row>
    <row r="149" spans="1:8" ht="26" customHeight="1" x14ac:dyDescent="0.25">
      <c r="A149" s="8" t="s">
        <v>21</v>
      </c>
      <c r="B149" s="103" t="s">
        <v>99</v>
      </c>
      <c r="C149" s="104"/>
      <c r="D149" s="8">
        <v>20</v>
      </c>
      <c r="E149" s="8"/>
      <c r="F149" s="74"/>
      <c r="G149" s="118" t="s">
        <v>40</v>
      </c>
      <c r="H149" s="118"/>
    </row>
    <row r="150" spans="1:8" ht="26" customHeight="1" x14ac:dyDescent="0.25">
      <c r="A150" s="124"/>
      <c r="B150" s="118"/>
      <c r="C150" s="50" t="s">
        <v>41</v>
      </c>
      <c r="D150" s="74">
        <v>20</v>
      </c>
      <c r="E150" s="74"/>
      <c r="F150" s="74"/>
      <c r="G150" s="119"/>
      <c r="H150" s="119"/>
    </row>
    <row r="151" spans="1:8" ht="26" customHeight="1" x14ac:dyDescent="0.25">
      <c r="A151" s="124"/>
      <c r="B151" s="119"/>
      <c r="C151" s="50" t="s">
        <v>119</v>
      </c>
      <c r="D151" s="74">
        <v>10</v>
      </c>
      <c r="E151" s="74"/>
      <c r="F151" s="74"/>
      <c r="G151" s="119"/>
      <c r="H151" s="119"/>
    </row>
    <row r="152" spans="1:8" ht="26" customHeight="1" x14ac:dyDescent="0.25">
      <c r="A152" s="124"/>
      <c r="B152" s="119"/>
      <c r="C152" s="50" t="s">
        <v>42</v>
      </c>
      <c r="D152" s="74">
        <v>5</v>
      </c>
      <c r="E152" s="74"/>
      <c r="F152" s="74"/>
      <c r="G152" s="119"/>
      <c r="H152" s="119"/>
    </row>
    <row r="153" spans="1:8" ht="26" customHeight="1" x14ac:dyDescent="0.25">
      <c r="A153" s="124"/>
      <c r="B153" s="119"/>
      <c r="C153" s="50" t="s">
        <v>78</v>
      </c>
      <c r="D153" s="74">
        <v>0</v>
      </c>
      <c r="E153" s="74"/>
      <c r="F153" s="74"/>
      <c r="G153" s="119"/>
      <c r="H153" s="119"/>
    </row>
    <row r="154" spans="1:8" ht="41" customHeight="1" x14ac:dyDescent="0.25">
      <c r="A154" s="8" t="s">
        <v>22</v>
      </c>
      <c r="B154" s="103" t="s">
        <v>88</v>
      </c>
      <c r="C154" s="104"/>
      <c r="D154" s="8">
        <v>20</v>
      </c>
      <c r="E154" s="8"/>
      <c r="F154" s="74"/>
      <c r="G154" s="116" t="s">
        <v>77</v>
      </c>
      <c r="H154" s="116"/>
    </row>
    <row r="155" spans="1:8" ht="41" customHeight="1" x14ac:dyDescent="0.25">
      <c r="A155" s="74"/>
      <c r="B155" s="58"/>
      <c r="C155" s="50" t="s">
        <v>89</v>
      </c>
      <c r="D155" s="74">
        <v>20</v>
      </c>
      <c r="E155" s="74"/>
      <c r="F155" s="74"/>
      <c r="G155" s="115"/>
      <c r="H155" s="115"/>
    </row>
    <row r="156" spans="1:8" ht="41" customHeight="1" x14ac:dyDescent="0.25">
      <c r="A156" s="74"/>
      <c r="B156" s="58"/>
      <c r="C156" s="50" t="s">
        <v>90</v>
      </c>
      <c r="D156" s="74">
        <v>10</v>
      </c>
      <c r="E156" s="74"/>
      <c r="F156" s="74"/>
      <c r="G156" s="115"/>
      <c r="H156" s="115"/>
    </row>
    <row r="157" spans="1:8" ht="41" customHeight="1" x14ac:dyDescent="0.25">
      <c r="A157" s="74"/>
      <c r="B157" s="58"/>
      <c r="C157" s="50" t="s">
        <v>133</v>
      </c>
      <c r="D157" s="74">
        <v>5</v>
      </c>
      <c r="E157" s="74"/>
      <c r="F157" s="74"/>
      <c r="G157" s="115"/>
      <c r="H157" s="115"/>
    </row>
    <row r="158" spans="1:8" ht="41" customHeight="1" x14ac:dyDescent="0.25">
      <c r="A158" s="74"/>
      <c r="B158" s="58"/>
      <c r="C158" s="50" t="s">
        <v>91</v>
      </c>
      <c r="D158" s="74">
        <v>0</v>
      </c>
      <c r="E158" s="74"/>
      <c r="F158" s="74"/>
      <c r="G158" s="117"/>
      <c r="H158" s="117"/>
    </row>
    <row r="159" spans="1:8" ht="22.5" customHeight="1" x14ac:dyDescent="0.25">
      <c r="A159" s="8" t="s">
        <v>43</v>
      </c>
      <c r="B159" s="103" t="s">
        <v>44</v>
      </c>
      <c r="C159" s="104"/>
      <c r="D159" s="8">
        <v>20</v>
      </c>
      <c r="E159" s="8"/>
      <c r="F159" s="74"/>
      <c r="G159" s="118" t="s">
        <v>77</v>
      </c>
      <c r="H159" s="118"/>
    </row>
    <row r="160" spans="1:8" ht="39.5" customHeight="1" x14ac:dyDescent="0.25">
      <c r="A160" s="124"/>
      <c r="B160" s="118"/>
      <c r="C160" s="50" t="s">
        <v>117</v>
      </c>
      <c r="D160" s="74">
        <v>20</v>
      </c>
      <c r="E160" s="74"/>
      <c r="F160" s="74"/>
      <c r="G160" s="119"/>
      <c r="H160" s="119"/>
    </row>
    <row r="161" spans="1:8" ht="39.5" customHeight="1" x14ac:dyDescent="0.25">
      <c r="A161" s="124"/>
      <c r="B161" s="119"/>
      <c r="C161" s="50" t="s">
        <v>79</v>
      </c>
      <c r="D161" s="74">
        <v>10</v>
      </c>
      <c r="E161" s="74"/>
      <c r="F161" s="74"/>
      <c r="G161" s="119"/>
      <c r="H161" s="119"/>
    </row>
    <row r="162" spans="1:8" ht="39.5" customHeight="1" x14ac:dyDescent="0.25">
      <c r="A162" s="124"/>
      <c r="B162" s="119"/>
      <c r="C162" s="50" t="s">
        <v>131</v>
      </c>
      <c r="D162" s="74">
        <v>5</v>
      </c>
      <c r="E162" s="74"/>
      <c r="F162" s="74"/>
      <c r="G162" s="119"/>
      <c r="H162" s="119"/>
    </row>
    <row r="163" spans="1:8" ht="39.5" customHeight="1" x14ac:dyDescent="0.25">
      <c r="A163" s="124"/>
      <c r="B163" s="119"/>
      <c r="C163" s="50" t="s">
        <v>45</v>
      </c>
      <c r="D163" s="74">
        <v>0</v>
      </c>
      <c r="E163" s="74"/>
      <c r="F163" s="74"/>
      <c r="G163" s="119"/>
      <c r="H163" s="119"/>
    </row>
    <row r="164" spans="1:8" s="11" customFormat="1" ht="46.5" x14ac:dyDescent="0.25">
      <c r="A164" s="3" t="s">
        <v>213</v>
      </c>
      <c r="B164" s="122" t="s">
        <v>212</v>
      </c>
      <c r="C164" s="123"/>
      <c r="D164" s="3">
        <v>100</v>
      </c>
      <c r="E164" s="70"/>
      <c r="F164" s="70"/>
      <c r="G164" s="79"/>
      <c r="H164" s="70" t="s">
        <v>70</v>
      </c>
    </row>
    <row r="165" spans="1:8" s="11" customFormat="1" ht="27" customHeight="1" x14ac:dyDescent="0.25">
      <c r="A165" s="4">
        <v>1</v>
      </c>
      <c r="B165" s="131" t="s">
        <v>265</v>
      </c>
      <c r="C165" s="132"/>
      <c r="D165" s="4">
        <v>80</v>
      </c>
      <c r="E165" s="71"/>
      <c r="F165" s="71"/>
      <c r="G165" s="47"/>
      <c r="H165" s="87"/>
    </row>
    <row r="166" spans="1:8" s="11" customFormat="1" ht="124" x14ac:dyDescent="0.25">
      <c r="A166" s="4"/>
      <c r="B166" s="68"/>
      <c r="C166" s="78" t="s">
        <v>271</v>
      </c>
      <c r="D166" s="71">
        <v>80</v>
      </c>
      <c r="E166" s="71"/>
      <c r="F166" s="71"/>
      <c r="G166" s="125" t="s">
        <v>272</v>
      </c>
      <c r="H166" s="127"/>
    </row>
    <row r="167" spans="1:8" s="11" customFormat="1" ht="28" customHeight="1" x14ac:dyDescent="0.25">
      <c r="A167" s="4"/>
      <c r="B167" s="68"/>
      <c r="C167" s="85" t="s">
        <v>388</v>
      </c>
      <c r="D167" s="71">
        <v>70</v>
      </c>
      <c r="E167" s="71"/>
      <c r="F167" s="71"/>
      <c r="G167" s="126"/>
      <c r="H167" s="128"/>
    </row>
    <row r="168" spans="1:8" s="11" customFormat="1" ht="28" customHeight="1" x14ac:dyDescent="0.25">
      <c r="A168" s="4"/>
      <c r="B168" s="68"/>
      <c r="C168" s="85" t="s">
        <v>120</v>
      </c>
      <c r="D168" s="71">
        <v>60</v>
      </c>
      <c r="E168" s="71"/>
      <c r="F168" s="71"/>
      <c r="G168" s="126"/>
      <c r="H168" s="128"/>
    </row>
    <row r="169" spans="1:8" s="11" customFormat="1" ht="28" customHeight="1" x14ac:dyDescent="0.25">
      <c r="A169" s="4"/>
      <c r="B169" s="68"/>
      <c r="C169" s="85" t="s">
        <v>121</v>
      </c>
      <c r="D169" s="71">
        <v>50</v>
      </c>
      <c r="E169" s="71"/>
      <c r="F169" s="71"/>
      <c r="G169" s="126"/>
      <c r="H169" s="128"/>
    </row>
    <row r="170" spans="1:8" s="11" customFormat="1" ht="28" customHeight="1" x14ac:dyDescent="0.25">
      <c r="A170" s="4"/>
      <c r="B170" s="68"/>
      <c r="C170" s="85" t="s">
        <v>122</v>
      </c>
      <c r="D170" s="71">
        <v>40</v>
      </c>
      <c r="E170" s="71"/>
      <c r="F170" s="71"/>
      <c r="G170" s="126"/>
      <c r="H170" s="128"/>
    </row>
    <row r="171" spans="1:8" s="11" customFormat="1" ht="28" customHeight="1" x14ac:dyDescent="0.25">
      <c r="A171" s="4"/>
      <c r="B171" s="68"/>
      <c r="C171" s="78" t="s">
        <v>104</v>
      </c>
      <c r="D171" s="71">
        <v>0</v>
      </c>
      <c r="E171" s="71"/>
      <c r="F171" s="71"/>
      <c r="G171" s="126"/>
      <c r="H171" s="128"/>
    </row>
    <row r="172" spans="1:8" s="5" customFormat="1" ht="32.5" customHeight="1" x14ac:dyDescent="0.25">
      <c r="A172" s="4">
        <v>2</v>
      </c>
      <c r="B172" s="129" t="s">
        <v>261</v>
      </c>
      <c r="C172" s="130"/>
      <c r="D172" s="4">
        <v>20</v>
      </c>
      <c r="E172" s="71"/>
      <c r="F172" s="71"/>
      <c r="G172" s="72"/>
      <c r="H172" s="70"/>
    </row>
    <row r="173" spans="1:8" s="5" customFormat="1" ht="139.5" x14ac:dyDescent="0.25">
      <c r="A173" s="71"/>
      <c r="B173" s="72"/>
      <c r="C173" s="78" t="s">
        <v>262</v>
      </c>
      <c r="D173" s="71">
        <v>20</v>
      </c>
      <c r="E173" s="71"/>
      <c r="F173" s="71"/>
      <c r="G173" s="78" t="s">
        <v>272</v>
      </c>
      <c r="H173" s="71"/>
    </row>
    <row r="174" spans="1:8" s="5" customFormat="1" ht="21.5" customHeight="1" x14ac:dyDescent="0.25">
      <c r="A174" s="71"/>
      <c r="B174" s="72"/>
      <c r="C174" s="85" t="s">
        <v>132</v>
      </c>
      <c r="D174" s="71">
        <v>15</v>
      </c>
      <c r="E174" s="71"/>
      <c r="F174" s="71"/>
      <c r="G174" s="72"/>
      <c r="H174" s="71"/>
    </row>
    <row r="175" spans="1:8" s="5" customFormat="1" ht="21.5" customHeight="1" x14ac:dyDescent="0.25">
      <c r="A175" s="71"/>
      <c r="B175" s="72"/>
      <c r="C175" s="72" t="s">
        <v>62</v>
      </c>
      <c r="D175" s="71">
        <v>10</v>
      </c>
      <c r="E175" s="71"/>
      <c r="F175" s="71"/>
      <c r="G175" s="72"/>
      <c r="H175" s="71"/>
    </row>
    <row r="176" spans="1:8" s="5" customFormat="1" ht="21.5" customHeight="1" x14ac:dyDescent="0.25">
      <c r="A176" s="71"/>
      <c r="B176" s="72"/>
      <c r="C176" s="72" t="s">
        <v>63</v>
      </c>
      <c r="D176" s="71">
        <v>5</v>
      </c>
      <c r="E176" s="71"/>
      <c r="F176" s="71"/>
      <c r="G176" s="72"/>
      <c r="H176" s="71"/>
    </row>
    <row r="177" spans="1:8" s="11" customFormat="1" ht="21.5" customHeight="1" x14ac:dyDescent="0.25">
      <c r="A177" s="71"/>
      <c r="B177" s="72"/>
      <c r="C177" s="72" t="s">
        <v>264</v>
      </c>
      <c r="D177" s="71">
        <v>0</v>
      </c>
      <c r="E177" s="71"/>
      <c r="F177" s="71"/>
      <c r="G177" s="72"/>
      <c r="H177" s="71"/>
    </row>
    <row r="178" spans="1:8" ht="31" x14ac:dyDescent="0.25">
      <c r="A178" s="8" t="s">
        <v>247</v>
      </c>
      <c r="B178" s="133" t="s">
        <v>65</v>
      </c>
      <c r="C178" s="134"/>
      <c r="D178" s="8"/>
      <c r="E178" s="8"/>
      <c r="F178" s="74"/>
      <c r="G178" s="58"/>
      <c r="H178" s="74" t="s">
        <v>266</v>
      </c>
    </row>
    <row r="179" spans="1:8" ht="31" x14ac:dyDescent="0.25">
      <c r="A179" s="74"/>
      <c r="B179" s="109" t="s">
        <v>255</v>
      </c>
      <c r="C179" s="110"/>
      <c r="D179" s="74"/>
      <c r="E179" s="74"/>
      <c r="F179" s="74"/>
      <c r="G179" s="58" t="s">
        <v>98</v>
      </c>
      <c r="H179" s="58"/>
    </row>
    <row r="180" spans="1:8" ht="24.5" customHeight="1" x14ac:dyDescent="0.25">
      <c r="A180" s="8"/>
      <c r="B180" s="120" t="s">
        <v>124</v>
      </c>
      <c r="C180" s="121"/>
      <c r="D180" s="34">
        <f>D4+D26+D64+D78+D115+D138+D164</f>
        <v>700</v>
      </c>
      <c r="E180" s="8"/>
      <c r="F180" s="8"/>
      <c r="G180" s="64"/>
      <c r="H180" s="64"/>
    </row>
  </sheetData>
  <mergeCells count="125">
    <mergeCell ref="A69:A72"/>
    <mergeCell ref="G66:G67"/>
    <mergeCell ref="B73:C73"/>
    <mergeCell ref="G73:G77"/>
    <mergeCell ref="H73:H77"/>
    <mergeCell ref="B69:B72"/>
    <mergeCell ref="A57:A58"/>
    <mergeCell ref="B57:B58"/>
    <mergeCell ref="B59:C59"/>
    <mergeCell ref="B60:C60"/>
    <mergeCell ref="G60:G61"/>
    <mergeCell ref="G43:G47"/>
    <mergeCell ref="B48:C48"/>
    <mergeCell ref="B49:C49"/>
    <mergeCell ref="G49:G53"/>
    <mergeCell ref="H49:H53"/>
    <mergeCell ref="B62:C62"/>
    <mergeCell ref="G62:G63"/>
    <mergeCell ref="H62:H63"/>
    <mergeCell ref="B54:C54"/>
    <mergeCell ref="G54:G58"/>
    <mergeCell ref="H54:H58"/>
    <mergeCell ref="G28:G32"/>
    <mergeCell ref="H28:H32"/>
    <mergeCell ref="A29:A32"/>
    <mergeCell ref="B29:B32"/>
    <mergeCell ref="B33:C33"/>
    <mergeCell ref="G33:G37"/>
    <mergeCell ref="H33:H37"/>
    <mergeCell ref="B38:C38"/>
    <mergeCell ref="G38:G42"/>
    <mergeCell ref="H38:H42"/>
    <mergeCell ref="B16:C16"/>
    <mergeCell ref="B17:C17"/>
    <mergeCell ref="B5:C5"/>
    <mergeCell ref="G6:G8"/>
    <mergeCell ref="B9:C9"/>
    <mergeCell ref="H9:H11"/>
    <mergeCell ref="G10:G11"/>
    <mergeCell ref="B12:C12"/>
    <mergeCell ref="H12:H15"/>
    <mergeCell ref="A13:A15"/>
    <mergeCell ref="B13:B15"/>
    <mergeCell ref="G13:G15"/>
    <mergeCell ref="A1:H1"/>
    <mergeCell ref="B4:C4"/>
    <mergeCell ref="A147:A148"/>
    <mergeCell ref="B147:B148"/>
    <mergeCell ref="B64:C64"/>
    <mergeCell ref="B65:C65"/>
    <mergeCell ref="H65:H67"/>
    <mergeCell ref="B68:C68"/>
    <mergeCell ref="G68:G72"/>
    <mergeCell ref="H68:H72"/>
    <mergeCell ref="B138:C138"/>
    <mergeCell ref="B139:C139"/>
    <mergeCell ref="G139:G143"/>
    <mergeCell ref="H139:H143"/>
    <mergeCell ref="B141:B143"/>
    <mergeCell ref="B90:C90"/>
    <mergeCell ref="H91:H93"/>
    <mergeCell ref="B94:C94"/>
    <mergeCell ref="H95:H98"/>
    <mergeCell ref="B99:C99"/>
    <mergeCell ref="A141:A143"/>
    <mergeCell ref="B179:C179"/>
    <mergeCell ref="B180:C180"/>
    <mergeCell ref="B164:C164"/>
    <mergeCell ref="A160:A163"/>
    <mergeCell ref="B160:B163"/>
    <mergeCell ref="B159:C159"/>
    <mergeCell ref="G159:G163"/>
    <mergeCell ref="H159:H163"/>
    <mergeCell ref="A150:A153"/>
    <mergeCell ref="G166:G171"/>
    <mergeCell ref="H166:H171"/>
    <mergeCell ref="B172:C172"/>
    <mergeCell ref="B165:C165"/>
    <mergeCell ref="B178:C178"/>
    <mergeCell ref="H80:H89"/>
    <mergeCell ref="B84:C84"/>
    <mergeCell ref="B154:C154"/>
    <mergeCell ref="H104:H108"/>
    <mergeCell ref="B109:C109"/>
    <mergeCell ref="H110:H114"/>
    <mergeCell ref="B111:B114"/>
    <mergeCell ref="B115:C115"/>
    <mergeCell ref="B116:C116"/>
    <mergeCell ref="B117:C117"/>
    <mergeCell ref="B118:C118"/>
    <mergeCell ref="G154:G158"/>
    <mergeCell ref="H154:H158"/>
    <mergeCell ref="B144:C144"/>
    <mergeCell ref="G144:G148"/>
    <mergeCell ref="H144:H148"/>
    <mergeCell ref="B149:C149"/>
    <mergeCell ref="G149:G153"/>
    <mergeCell ref="H149:H153"/>
    <mergeCell ref="B150:B153"/>
    <mergeCell ref="B137:C137"/>
    <mergeCell ref="B136:C136"/>
    <mergeCell ref="B26:C26"/>
    <mergeCell ref="B128:C128"/>
    <mergeCell ref="B129:C129"/>
    <mergeCell ref="B130:C130"/>
    <mergeCell ref="B131:C131"/>
    <mergeCell ref="B132:C132"/>
    <mergeCell ref="B133:C133"/>
    <mergeCell ref="B134:C134"/>
    <mergeCell ref="B135:C135"/>
    <mergeCell ref="B119:C119"/>
    <mergeCell ref="B120:C120"/>
    <mergeCell ref="B121:C121"/>
    <mergeCell ref="B122:C122"/>
    <mergeCell ref="B123:C123"/>
    <mergeCell ref="B124:C124"/>
    <mergeCell ref="B125:C125"/>
    <mergeCell ref="B126:C126"/>
    <mergeCell ref="B127:C127"/>
    <mergeCell ref="B104:C104"/>
    <mergeCell ref="B27:C27"/>
    <mergeCell ref="B28:C28"/>
    <mergeCell ref="B43:C43"/>
    <mergeCell ref="B78:C78"/>
    <mergeCell ref="B79:C79"/>
  </mergeCells>
  <printOptions horizontalCentered="1"/>
  <pageMargins left="0.25" right="0.17" top="0.4" bottom="0.31" header="0.19" footer="0.21"/>
  <pageSetup paperSize="9" scale="80" orientation="landscape" r:id="rId1"/>
  <headerFooter>
    <oddHeader>&amp;C&amp;12&amp;P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0"/>
  <sheetViews>
    <sheetView zoomScale="70" zoomScaleNormal="70" workbookViewId="0">
      <selection sqref="A1:H1"/>
    </sheetView>
  </sheetViews>
  <sheetFormatPr defaultRowHeight="15.5" x14ac:dyDescent="0.25"/>
  <cols>
    <col min="1" max="1" width="5.6328125" style="13" customWidth="1"/>
    <col min="2" max="2" width="8.81640625" style="12" customWidth="1"/>
    <col min="3" max="3" width="90.90625" style="12" customWidth="1"/>
    <col min="4" max="4" width="8.08984375" style="13" customWidth="1"/>
    <col min="5" max="5" width="7.81640625" style="13" customWidth="1"/>
    <col min="6" max="6" width="13.08984375" style="13" customWidth="1"/>
    <col min="7" max="7" width="34.7265625" style="12" customWidth="1"/>
    <col min="8" max="8" width="13.54296875" style="12" bestFit="1" customWidth="1"/>
    <col min="9" max="16384" width="8.7265625" style="12"/>
  </cols>
  <sheetData>
    <row r="1" spans="1:8" ht="50" customHeight="1" x14ac:dyDescent="0.25">
      <c r="A1" s="152" t="s">
        <v>378</v>
      </c>
      <c r="B1" s="152"/>
      <c r="C1" s="152"/>
      <c r="D1" s="152"/>
      <c r="E1" s="152"/>
      <c r="F1" s="152"/>
      <c r="G1" s="152"/>
      <c r="H1" s="152"/>
    </row>
    <row r="3" spans="1:8" ht="50" customHeight="1" x14ac:dyDescent="0.25">
      <c r="A3" s="8" t="s">
        <v>1</v>
      </c>
      <c r="B3" s="8" t="s">
        <v>4</v>
      </c>
      <c r="C3" s="8" t="s">
        <v>5</v>
      </c>
      <c r="D3" s="3" t="s">
        <v>135</v>
      </c>
      <c r="E3" s="8" t="s">
        <v>6</v>
      </c>
      <c r="F3" s="8" t="s">
        <v>7</v>
      </c>
      <c r="G3" s="8" t="s">
        <v>8</v>
      </c>
      <c r="H3" s="8" t="s">
        <v>9</v>
      </c>
    </row>
    <row r="4" spans="1:8" ht="21.5" customHeight="1" x14ac:dyDescent="0.25">
      <c r="A4" s="8" t="s">
        <v>10</v>
      </c>
      <c r="B4" s="103" t="s">
        <v>134</v>
      </c>
      <c r="C4" s="104"/>
      <c r="D4" s="8">
        <v>100</v>
      </c>
      <c r="E4" s="74"/>
      <c r="F4" s="74"/>
      <c r="G4" s="58"/>
      <c r="H4" s="58"/>
    </row>
    <row r="5" spans="1:8" s="98" customFormat="1" x14ac:dyDescent="0.25">
      <c r="A5" s="3">
        <v>1</v>
      </c>
      <c r="B5" s="111" t="s">
        <v>275</v>
      </c>
      <c r="C5" s="111"/>
      <c r="D5" s="3">
        <v>20</v>
      </c>
      <c r="E5" s="3"/>
      <c r="F5" s="3"/>
      <c r="G5" s="67"/>
      <c r="H5" s="67"/>
    </row>
    <row r="6" spans="1:8" s="98" customFormat="1" ht="31" x14ac:dyDescent="0.25">
      <c r="A6" s="70"/>
      <c r="B6" s="79"/>
      <c r="C6" s="78" t="s">
        <v>276</v>
      </c>
      <c r="D6" s="70">
        <v>10</v>
      </c>
      <c r="E6" s="70"/>
      <c r="F6" s="70"/>
      <c r="G6" s="138" t="s">
        <v>118</v>
      </c>
      <c r="H6" s="78"/>
    </row>
    <row r="7" spans="1:8" s="98" customFormat="1" ht="46.5" x14ac:dyDescent="0.25">
      <c r="A7" s="70"/>
      <c r="B7" s="79"/>
      <c r="C7" s="78" t="s">
        <v>277</v>
      </c>
      <c r="D7" s="70">
        <v>5</v>
      </c>
      <c r="E7" s="70"/>
      <c r="F7" s="70"/>
      <c r="G7" s="138"/>
      <c r="H7" s="78"/>
    </row>
    <row r="8" spans="1:8" s="98" customFormat="1" ht="118.5" customHeight="1" x14ac:dyDescent="0.25">
      <c r="A8" s="70"/>
      <c r="B8" s="79"/>
      <c r="C8" s="78" t="s">
        <v>278</v>
      </c>
      <c r="D8" s="70">
        <v>5</v>
      </c>
      <c r="E8" s="70"/>
      <c r="F8" s="70"/>
      <c r="G8" s="138"/>
      <c r="H8" s="78"/>
    </row>
    <row r="9" spans="1:8" s="98" customFormat="1" ht="24" customHeight="1" x14ac:dyDescent="0.25">
      <c r="A9" s="3">
        <v>2</v>
      </c>
      <c r="B9" s="111" t="s">
        <v>279</v>
      </c>
      <c r="C9" s="112"/>
      <c r="D9" s="3">
        <v>10</v>
      </c>
      <c r="E9" s="70"/>
      <c r="F9" s="70"/>
      <c r="G9" s="79"/>
      <c r="H9" s="138"/>
    </row>
    <row r="10" spans="1:8" s="98" customFormat="1" ht="53.5" customHeight="1" x14ac:dyDescent="0.25">
      <c r="A10" s="70"/>
      <c r="B10" s="78"/>
      <c r="C10" s="85" t="s">
        <v>280</v>
      </c>
      <c r="D10" s="70">
        <v>6</v>
      </c>
      <c r="E10" s="70"/>
      <c r="F10" s="70"/>
      <c r="G10" s="138" t="s">
        <v>281</v>
      </c>
      <c r="H10" s="138"/>
    </row>
    <row r="11" spans="1:8" s="98" customFormat="1" ht="101" customHeight="1" x14ac:dyDescent="0.25">
      <c r="A11" s="70"/>
      <c r="B11" s="78"/>
      <c r="C11" s="85" t="s">
        <v>297</v>
      </c>
      <c r="D11" s="70">
        <v>4</v>
      </c>
      <c r="E11" s="70"/>
      <c r="F11" s="70"/>
      <c r="G11" s="138"/>
      <c r="H11" s="138"/>
    </row>
    <row r="12" spans="1:8" s="98" customFormat="1" ht="25" customHeight="1" x14ac:dyDescent="0.25">
      <c r="A12" s="3">
        <v>3</v>
      </c>
      <c r="B12" s="111" t="s">
        <v>283</v>
      </c>
      <c r="C12" s="112"/>
      <c r="D12" s="3">
        <v>15</v>
      </c>
      <c r="E12" s="3"/>
      <c r="F12" s="70"/>
      <c r="G12" s="79"/>
      <c r="H12" s="105"/>
    </row>
    <row r="13" spans="1:8" s="98" customFormat="1" ht="41" customHeight="1" x14ac:dyDescent="0.25">
      <c r="A13" s="138"/>
      <c r="B13" s="105"/>
      <c r="C13" s="85" t="s">
        <v>336</v>
      </c>
      <c r="D13" s="70">
        <v>5</v>
      </c>
      <c r="E13" s="70"/>
      <c r="F13" s="70"/>
      <c r="G13" s="138" t="s">
        <v>281</v>
      </c>
      <c r="H13" s="106"/>
    </row>
    <row r="14" spans="1:8" s="98" customFormat="1" ht="46.5" x14ac:dyDescent="0.25">
      <c r="A14" s="138"/>
      <c r="B14" s="106"/>
      <c r="C14" s="85" t="s">
        <v>337</v>
      </c>
      <c r="D14" s="70">
        <v>5</v>
      </c>
      <c r="E14" s="70"/>
      <c r="F14" s="70"/>
      <c r="G14" s="138"/>
      <c r="H14" s="106"/>
    </row>
    <row r="15" spans="1:8" s="98" customFormat="1" ht="41" customHeight="1" x14ac:dyDescent="0.25">
      <c r="A15" s="138"/>
      <c r="B15" s="106"/>
      <c r="C15" s="85" t="s">
        <v>338</v>
      </c>
      <c r="D15" s="70">
        <v>5</v>
      </c>
      <c r="E15" s="70" t="s">
        <v>287</v>
      </c>
      <c r="F15" s="70"/>
      <c r="G15" s="138"/>
      <c r="H15" s="106"/>
    </row>
    <row r="16" spans="1:8" s="98" customFormat="1" ht="96.75" customHeight="1" x14ac:dyDescent="0.25">
      <c r="A16" s="99" t="s">
        <v>2</v>
      </c>
      <c r="B16" s="111" t="s">
        <v>383</v>
      </c>
      <c r="C16" s="112"/>
      <c r="D16" s="3">
        <v>5</v>
      </c>
      <c r="E16" s="3"/>
      <c r="F16" s="70"/>
      <c r="G16" s="79" t="s">
        <v>281</v>
      </c>
      <c r="H16" s="78"/>
    </row>
    <row r="17" spans="1:8" s="98" customFormat="1" ht="27.5" customHeight="1" x14ac:dyDescent="0.25">
      <c r="A17" s="3">
        <v>5</v>
      </c>
      <c r="B17" s="111" t="s">
        <v>288</v>
      </c>
      <c r="C17" s="111"/>
      <c r="D17" s="3">
        <v>50</v>
      </c>
      <c r="E17" s="3"/>
      <c r="F17" s="3"/>
      <c r="G17" s="67"/>
      <c r="H17" s="70"/>
    </row>
    <row r="18" spans="1:8" s="98" customFormat="1" ht="46.5" x14ac:dyDescent="0.25">
      <c r="A18" s="70"/>
      <c r="B18" s="79"/>
      <c r="C18" s="78" t="s">
        <v>298</v>
      </c>
      <c r="D18" s="70">
        <v>15</v>
      </c>
      <c r="E18" s="70"/>
      <c r="F18" s="70"/>
      <c r="G18" s="49"/>
      <c r="H18" s="78"/>
    </row>
    <row r="19" spans="1:8" s="98" customFormat="1" ht="46.5" x14ac:dyDescent="0.25">
      <c r="A19" s="70"/>
      <c r="B19" s="79"/>
      <c r="C19" s="78" t="s">
        <v>299</v>
      </c>
      <c r="D19" s="70">
        <v>11</v>
      </c>
      <c r="E19" s="70"/>
      <c r="F19" s="70"/>
      <c r="G19" s="78"/>
      <c r="H19" s="78"/>
    </row>
    <row r="20" spans="1:8" s="98" customFormat="1" ht="46.5" x14ac:dyDescent="0.25">
      <c r="A20" s="70"/>
      <c r="B20" s="79"/>
      <c r="C20" s="78" t="s">
        <v>300</v>
      </c>
      <c r="D20" s="70">
        <v>8</v>
      </c>
      <c r="E20" s="70"/>
      <c r="F20" s="70"/>
      <c r="G20" s="78"/>
      <c r="H20" s="78"/>
    </row>
    <row r="21" spans="1:8" s="98" customFormat="1" ht="46.5" x14ac:dyDescent="0.25">
      <c r="A21" s="70"/>
      <c r="B21" s="79"/>
      <c r="C21" s="78" t="s">
        <v>301</v>
      </c>
      <c r="D21" s="70">
        <v>8</v>
      </c>
      <c r="E21" s="70"/>
      <c r="F21" s="70"/>
      <c r="G21" s="78"/>
      <c r="H21" s="78"/>
    </row>
    <row r="22" spans="1:8" s="98" customFormat="1" ht="46.5" x14ac:dyDescent="0.25">
      <c r="A22" s="70"/>
      <c r="B22" s="79"/>
      <c r="C22" s="79" t="s">
        <v>302</v>
      </c>
      <c r="D22" s="70">
        <v>8</v>
      </c>
      <c r="E22" s="70"/>
      <c r="F22" s="70"/>
      <c r="G22" s="78"/>
      <c r="H22" s="78"/>
    </row>
    <row r="23" spans="1:8" ht="75" customHeight="1" x14ac:dyDescent="0.25">
      <c r="A23" s="8" t="s">
        <v>33</v>
      </c>
      <c r="B23" s="103" t="s">
        <v>334</v>
      </c>
      <c r="C23" s="104"/>
      <c r="D23" s="8">
        <v>100</v>
      </c>
      <c r="E23" s="8"/>
      <c r="F23" s="74"/>
      <c r="G23" s="58"/>
      <c r="H23" s="74" t="s">
        <v>74</v>
      </c>
    </row>
    <row r="24" spans="1:8" s="51" customFormat="1" ht="35.25" customHeight="1" x14ac:dyDescent="0.25">
      <c r="A24" s="8">
        <v>1</v>
      </c>
      <c r="B24" s="103" t="s">
        <v>333</v>
      </c>
      <c r="C24" s="104"/>
      <c r="D24" s="8">
        <v>40</v>
      </c>
      <c r="E24" s="8"/>
      <c r="F24" s="74"/>
      <c r="G24" s="58"/>
      <c r="H24" s="74"/>
    </row>
    <row r="25" spans="1:8" s="51" customFormat="1" ht="38.5" customHeight="1" x14ac:dyDescent="0.25">
      <c r="A25" s="74" t="s">
        <v>11</v>
      </c>
      <c r="B25" s="109" t="s">
        <v>304</v>
      </c>
      <c r="C25" s="110"/>
      <c r="D25" s="74">
        <v>10</v>
      </c>
      <c r="E25" s="74"/>
      <c r="F25" s="74"/>
      <c r="G25" s="116" t="s">
        <v>97</v>
      </c>
      <c r="H25" s="142"/>
    </row>
    <row r="26" spans="1:8" s="51" customFormat="1" ht="56.5" customHeight="1" x14ac:dyDescent="0.25">
      <c r="A26" s="118"/>
      <c r="B26" s="118"/>
      <c r="C26" s="50" t="s">
        <v>305</v>
      </c>
      <c r="D26" s="74">
        <v>10</v>
      </c>
      <c r="E26" s="74"/>
      <c r="F26" s="74"/>
      <c r="G26" s="115"/>
      <c r="H26" s="143"/>
    </row>
    <row r="27" spans="1:8" s="51" customFormat="1" ht="22" customHeight="1" x14ac:dyDescent="0.25">
      <c r="A27" s="119"/>
      <c r="B27" s="119"/>
      <c r="C27" s="50" t="s">
        <v>306</v>
      </c>
      <c r="D27" s="74">
        <v>7</v>
      </c>
      <c r="E27" s="74"/>
      <c r="F27" s="74"/>
      <c r="G27" s="115"/>
      <c r="H27" s="143"/>
    </row>
    <row r="28" spans="1:8" s="51" customFormat="1" ht="22" customHeight="1" x14ac:dyDescent="0.25">
      <c r="A28" s="119"/>
      <c r="B28" s="119"/>
      <c r="C28" s="50" t="s">
        <v>307</v>
      </c>
      <c r="D28" s="74">
        <v>5</v>
      </c>
      <c r="E28" s="74"/>
      <c r="F28" s="74"/>
      <c r="G28" s="115"/>
      <c r="H28" s="143"/>
    </row>
    <row r="29" spans="1:8" s="51" customFormat="1" ht="22" customHeight="1" x14ac:dyDescent="0.25">
      <c r="A29" s="119"/>
      <c r="B29" s="119"/>
      <c r="C29" s="58" t="s">
        <v>308</v>
      </c>
      <c r="D29" s="74">
        <v>2</v>
      </c>
      <c r="E29" s="74"/>
      <c r="F29" s="74"/>
      <c r="G29" s="117"/>
      <c r="H29" s="144"/>
    </row>
    <row r="30" spans="1:8" s="51" customFormat="1" ht="30" customHeight="1" x14ac:dyDescent="0.25">
      <c r="A30" s="74" t="s">
        <v>13</v>
      </c>
      <c r="B30" s="118" t="s">
        <v>309</v>
      </c>
      <c r="C30" s="119"/>
      <c r="D30" s="74">
        <v>10</v>
      </c>
      <c r="E30" s="74"/>
      <c r="F30" s="74"/>
      <c r="G30" s="116" t="s">
        <v>97</v>
      </c>
      <c r="H30" s="116"/>
    </row>
    <row r="31" spans="1:8" s="51" customFormat="1" ht="31" x14ac:dyDescent="0.25">
      <c r="A31" s="58"/>
      <c r="B31" s="58"/>
      <c r="C31" s="50" t="s">
        <v>310</v>
      </c>
      <c r="D31" s="74">
        <v>10</v>
      </c>
      <c r="E31" s="74"/>
      <c r="F31" s="74"/>
      <c r="G31" s="115"/>
      <c r="H31" s="115"/>
    </row>
    <row r="32" spans="1:8" s="51" customFormat="1" ht="21.65" customHeight="1" x14ac:dyDescent="0.25">
      <c r="A32" s="58"/>
      <c r="B32" s="58"/>
      <c r="C32" s="50" t="s">
        <v>306</v>
      </c>
      <c r="D32" s="74">
        <v>7</v>
      </c>
      <c r="E32" s="74"/>
      <c r="F32" s="74"/>
      <c r="G32" s="115"/>
      <c r="H32" s="115"/>
    </row>
    <row r="33" spans="1:8" s="51" customFormat="1" ht="21.65" customHeight="1" x14ac:dyDescent="0.25">
      <c r="A33" s="58"/>
      <c r="B33" s="58"/>
      <c r="C33" s="50" t="s">
        <v>307</v>
      </c>
      <c r="D33" s="74">
        <v>5</v>
      </c>
      <c r="E33" s="74"/>
      <c r="F33" s="74"/>
      <c r="G33" s="115"/>
      <c r="H33" s="115"/>
    </row>
    <row r="34" spans="1:8" s="51" customFormat="1" ht="21.65" customHeight="1" x14ac:dyDescent="0.25">
      <c r="A34" s="58"/>
      <c r="B34" s="58"/>
      <c r="C34" s="58" t="s">
        <v>308</v>
      </c>
      <c r="D34" s="74">
        <v>2</v>
      </c>
      <c r="E34" s="74"/>
      <c r="F34" s="74"/>
      <c r="G34" s="117"/>
      <c r="H34" s="117"/>
    </row>
    <row r="35" spans="1:8" s="51" customFormat="1" ht="36.75" customHeight="1" x14ac:dyDescent="0.25">
      <c r="A35" s="74" t="s">
        <v>14</v>
      </c>
      <c r="B35" s="118" t="s">
        <v>57</v>
      </c>
      <c r="C35" s="119"/>
      <c r="D35" s="74">
        <v>10</v>
      </c>
      <c r="E35" s="74"/>
      <c r="F35" s="74"/>
      <c r="G35" s="116" t="s">
        <v>97</v>
      </c>
      <c r="H35" s="116"/>
    </row>
    <row r="36" spans="1:8" s="51" customFormat="1" ht="46.5" x14ac:dyDescent="0.25">
      <c r="A36" s="58"/>
      <c r="B36" s="58"/>
      <c r="C36" s="50" t="s">
        <v>311</v>
      </c>
      <c r="D36" s="74">
        <v>10</v>
      </c>
      <c r="E36" s="74"/>
      <c r="F36" s="74"/>
      <c r="G36" s="115"/>
      <c r="H36" s="115"/>
    </row>
    <row r="37" spans="1:8" s="51" customFormat="1" ht="20.5" customHeight="1" x14ac:dyDescent="0.25">
      <c r="A37" s="58"/>
      <c r="B37" s="58"/>
      <c r="C37" s="50" t="s">
        <v>306</v>
      </c>
      <c r="D37" s="74">
        <v>7</v>
      </c>
      <c r="E37" s="74"/>
      <c r="F37" s="74"/>
      <c r="G37" s="115"/>
      <c r="H37" s="115"/>
    </row>
    <row r="38" spans="1:8" s="51" customFormat="1" ht="20.5" customHeight="1" x14ac:dyDescent="0.25">
      <c r="A38" s="58"/>
      <c r="B38" s="58"/>
      <c r="C38" s="50" t="s">
        <v>307</v>
      </c>
      <c r="D38" s="74">
        <v>5</v>
      </c>
      <c r="E38" s="74"/>
      <c r="F38" s="74"/>
      <c r="G38" s="115"/>
      <c r="H38" s="115"/>
    </row>
    <row r="39" spans="1:8" s="51" customFormat="1" ht="20.5" customHeight="1" x14ac:dyDescent="0.25">
      <c r="A39" s="58"/>
      <c r="B39" s="58"/>
      <c r="C39" s="58" t="s">
        <v>308</v>
      </c>
      <c r="D39" s="74">
        <v>2</v>
      </c>
      <c r="E39" s="74"/>
      <c r="F39" s="74"/>
      <c r="G39" s="117"/>
      <c r="H39" s="117"/>
    </row>
    <row r="40" spans="1:8" s="51" customFormat="1" x14ac:dyDescent="0.25">
      <c r="A40" s="58" t="s">
        <v>60</v>
      </c>
      <c r="B40" s="109" t="s">
        <v>312</v>
      </c>
      <c r="C40" s="110"/>
      <c r="D40" s="74">
        <v>10</v>
      </c>
      <c r="E40" s="74"/>
      <c r="F40" s="74"/>
      <c r="G40" s="116" t="s">
        <v>58</v>
      </c>
      <c r="H40" s="63"/>
    </row>
    <row r="41" spans="1:8" s="51" customFormat="1" ht="20.5" customHeight="1" x14ac:dyDescent="0.25">
      <c r="A41" s="58"/>
      <c r="B41" s="75"/>
      <c r="C41" s="50" t="s">
        <v>313</v>
      </c>
      <c r="D41" s="74">
        <v>10</v>
      </c>
      <c r="E41" s="74"/>
      <c r="F41" s="74"/>
      <c r="G41" s="115"/>
      <c r="H41" s="63"/>
    </row>
    <row r="42" spans="1:8" s="51" customFormat="1" x14ac:dyDescent="0.25">
      <c r="A42" s="58"/>
      <c r="B42" s="75"/>
      <c r="C42" s="50" t="s">
        <v>314</v>
      </c>
      <c r="D42" s="74">
        <v>7</v>
      </c>
      <c r="E42" s="74"/>
      <c r="F42" s="74"/>
      <c r="G42" s="115"/>
      <c r="H42" s="63"/>
    </row>
    <row r="43" spans="1:8" s="51" customFormat="1" x14ac:dyDescent="0.25">
      <c r="A43" s="58"/>
      <c r="B43" s="75"/>
      <c r="C43" s="50" t="s">
        <v>315</v>
      </c>
      <c r="D43" s="74">
        <v>5</v>
      </c>
      <c r="E43" s="74"/>
      <c r="F43" s="74"/>
      <c r="G43" s="115"/>
      <c r="H43" s="63"/>
    </row>
    <row r="44" spans="1:8" s="51" customFormat="1" x14ac:dyDescent="0.25">
      <c r="A44" s="58"/>
      <c r="B44" s="75"/>
      <c r="C44" s="58" t="s">
        <v>316</v>
      </c>
      <c r="D44" s="74">
        <v>2</v>
      </c>
      <c r="E44" s="74"/>
      <c r="F44" s="74"/>
      <c r="G44" s="117"/>
      <c r="H44" s="63"/>
    </row>
    <row r="45" spans="1:8" s="51" customFormat="1" ht="22.5" customHeight="1" x14ac:dyDescent="0.25">
      <c r="A45" s="8">
        <v>2</v>
      </c>
      <c r="B45" s="103" t="s">
        <v>317</v>
      </c>
      <c r="C45" s="104"/>
      <c r="D45" s="8">
        <v>30</v>
      </c>
      <c r="E45" s="74"/>
      <c r="F45" s="74"/>
      <c r="G45" s="58"/>
      <c r="H45" s="74"/>
    </row>
    <row r="46" spans="1:8" s="51" customFormat="1" ht="22.5" customHeight="1" x14ac:dyDescent="0.25">
      <c r="A46" s="74" t="s">
        <v>15</v>
      </c>
      <c r="B46" s="118" t="s">
        <v>318</v>
      </c>
      <c r="C46" s="119"/>
      <c r="D46" s="74">
        <v>10</v>
      </c>
      <c r="E46" s="74"/>
      <c r="F46" s="74"/>
      <c r="G46" s="116" t="s">
        <v>58</v>
      </c>
      <c r="H46" s="116"/>
    </row>
    <row r="47" spans="1:8" s="51" customFormat="1" ht="46.5" x14ac:dyDescent="0.25">
      <c r="A47" s="58"/>
      <c r="B47" s="58"/>
      <c r="C47" s="50" t="s">
        <v>319</v>
      </c>
      <c r="D47" s="74">
        <v>10</v>
      </c>
      <c r="E47" s="74"/>
      <c r="F47" s="74"/>
      <c r="G47" s="115"/>
      <c r="H47" s="115"/>
    </row>
    <row r="48" spans="1:8" s="51" customFormat="1" ht="62" x14ac:dyDescent="0.25">
      <c r="A48" s="58"/>
      <c r="B48" s="58"/>
      <c r="C48" s="50" t="s">
        <v>320</v>
      </c>
      <c r="D48" s="74">
        <v>7</v>
      </c>
      <c r="E48" s="74"/>
      <c r="F48" s="74"/>
      <c r="G48" s="115"/>
      <c r="H48" s="115"/>
    </row>
    <row r="49" spans="1:8" s="51" customFormat="1" ht="62" x14ac:dyDescent="0.25">
      <c r="A49" s="58"/>
      <c r="B49" s="58"/>
      <c r="C49" s="50" t="s">
        <v>321</v>
      </c>
      <c r="D49" s="74">
        <v>5</v>
      </c>
      <c r="E49" s="74"/>
      <c r="F49" s="74"/>
      <c r="G49" s="115"/>
      <c r="H49" s="115"/>
    </row>
    <row r="50" spans="1:8" s="51" customFormat="1" ht="62" x14ac:dyDescent="0.25">
      <c r="A50" s="58"/>
      <c r="B50" s="58"/>
      <c r="C50" s="50" t="s">
        <v>322</v>
      </c>
      <c r="D50" s="74">
        <v>2</v>
      </c>
      <c r="E50" s="74"/>
      <c r="F50" s="74"/>
      <c r="G50" s="117"/>
      <c r="H50" s="117"/>
    </row>
    <row r="51" spans="1:8" s="51" customFormat="1" ht="29.15" customHeight="1" x14ac:dyDescent="0.25">
      <c r="A51" s="74" t="s">
        <v>16</v>
      </c>
      <c r="B51" s="118" t="s">
        <v>323</v>
      </c>
      <c r="C51" s="119"/>
      <c r="D51" s="74">
        <v>20</v>
      </c>
      <c r="E51" s="74"/>
      <c r="F51" s="74"/>
      <c r="G51" s="116" t="s">
        <v>58</v>
      </c>
      <c r="H51" s="116"/>
    </row>
    <row r="52" spans="1:8" s="51" customFormat="1" ht="29.15" customHeight="1" x14ac:dyDescent="0.25">
      <c r="A52" s="58"/>
      <c r="B52" s="58"/>
      <c r="C52" s="58" t="s">
        <v>324</v>
      </c>
      <c r="D52" s="74">
        <v>20</v>
      </c>
      <c r="E52" s="74"/>
      <c r="F52" s="74"/>
      <c r="G52" s="115"/>
      <c r="H52" s="115"/>
    </row>
    <row r="53" spans="1:8" s="51" customFormat="1" ht="38.5" customHeight="1" x14ac:dyDescent="0.25">
      <c r="A53" s="58"/>
      <c r="B53" s="58"/>
      <c r="C53" s="58" t="s">
        <v>325</v>
      </c>
      <c r="D53" s="74">
        <v>15</v>
      </c>
      <c r="E53" s="74"/>
      <c r="F53" s="74"/>
      <c r="G53" s="115"/>
      <c r="H53" s="115"/>
    </row>
    <row r="54" spans="1:8" s="51" customFormat="1" ht="38.5" customHeight="1" x14ac:dyDescent="0.25">
      <c r="A54" s="118"/>
      <c r="B54" s="118"/>
      <c r="C54" s="58" t="s">
        <v>326</v>
      </c>
      <c r="D54" s="74">
        <v>10</v>
      </c>
      <c r="E54" s="74"/>
      <c r="F54" s="74"/>
      <c r="G54" s="115"/>
      <c r="H54" s="115"/>
    </row>
    <row r="55" spans="1:8" s="51" customFormat="1" ht="38.5" customHeight="1" x14ac:dyDescent="0.25">
      <c r="A55" s="119"/>
      <c r="B55" s="119"/>
      <c r="C55" s="58" t="s">
        <v>327</v>
      </c>
      <c r="D55" s="74">
        <v>5</v>
      </c>
      <c r="E55" s="74"/>
      <c r="F55" s="74"/>
      <c r="G55" s="117"/>
      <c r="H55" s="117"/>
    </row>
    <row r="56" spans="1:8" s="51" customFormat="1" ht="32" customHeight="1" x14ac:dyDescent="0.25">
      <c r="A56" s="8">
        <v>3</v>
      </c>
      <c r="B56" s="103" t="s">
        <v>55</v>
      </c>
      <c r="C56" s="104"/>
      <c r="D56" s="8">
        <v>30</v>
      </c>
      <c r="E56" s="74"/>
      <c r="F56" s="74"/>
      <c r="G56" s="58"/>
      <c r="H56" s="74"/>
    </row>
    <row r="57" spans="1:8" s="51" customFormat="1" ht="25" customHeight="1" x14ac:dyDescent="0.25">
      <c r="A57" s="74" t="s">
        <v>18</v>
      </c>
      <c r="B57" s="109" t="s">
        <v>328</v>
      </c>
      <c r="C57" s="110"/>
      <c r="D57" s="74">
        <v>15</v>
      </c>
      <c r="E57" s="74"/>
      <c r="F57" s="74"/>
      <c r="G57" s="116" t="s">
        <v>329</v>
      </c>
      <c r="H57" s="52"/>
    </row>
    <row r="58" spans="1:8" s="51" customFormat="1" ht="93" customHeight="1" x14ac:dyDescent="0.25">
      <c r="A58" s="53"/>
      <c r="B58" s="53"/>
      <c r="C58" s="53" t="s">
        <v>332</v>
      </c>
      <c r="D58" s="8"/>
      <c r="E58" s="74"/>
      <c r="F58" s="74"/>
      <c r="G58" s="117"/>
      <c r="H58" s="54"/>
    </row>
    <row r="59" spans="1:8" s="51" customFormat="1" ht="25.5" customHeight="1" x14ac:dyDescent="0.25">
      <c r="A59" s="74" t="s">
        <v>19</v>
      </c>
      <c r="B59" s="118" t="s">
        <v>330</v>
      </c>
      <c r="C59" s="119"/>
      <c r="D59" s="74">
        <v>15</v>
      </c>
      <c r="E59" s="74"/>
      <c r="F59" s="74"/>
      <c r="G59" s="118" t="s">
        <v>331</v>
      </c>
      <c r="H59" s="118"/>
    </row>
    <row r="60" spans="1:8" s="51" customFormat="1" ht="53.25" customHeight="1" x14ac:dyDescent="0.25">
      <c r="A60" s="55"/>
      <c r="B60" s="56"/>
      <c r="C60" s="57"/>
      <c r="D60" s="8"/>
      <c r="E60" s="74"/>
      <c r="F60" s="74"/>
      <c r="G60" s="118"/>
      <c r="H60" s="118"/>
    </row>
    <row r="61" spans="1:8" s="100" customFormat="1" ht="27" customHeight="1" x14ac:dyDescent="0.25">
      <c r="A61" s="8" t="s">
        <v>52</v>
      </c>
      <c r="B61" s="103" t="s">
        <v>136</v>
      </c>
      <c r="C61" s="104"/>
      <c r="D61" s="8">
        <v>100</v>
      </c>
      <c r="E61" s="8"/>
      <c r="F61" s="74"/>
      <c r="G61" s="58"/>
      <c r="H61" s="58" t="s">
        <v>73</v>
      </c>
    </row>
    <row r="62" spans="1:8" s="101" customFormat="1" ht="42.75" customHeight="1" x14ac:dyDescent="0.25">
      <c r="A62" s="3">
        <v>1</v>
      </c>
      <c r="B62" s="111" t="s">
        <v>359</v>
      </c>
      <c r="C62" s="112"/>
      <c r="D62" s="3">
        <v>30</v>
      </c>
      <c r="E62" s="3"/>
      <c r="F62" s="70"/>
      <c r="G62" s="125" t="s">
        <v>360</v>
      </c>
      <c r="H62" s="125"/>
    </row>
    <row r="63" spans="1:8" s="101" customFormat="1" ht="42.75" customHeight="1" x14ac:dyDescent="0.25">
      <c r="A63" s="70"/>
      <c r="B63" s="78"/>
      <c r="C63" s="85" t="s">
        <v>102</v>
      </c>
      <c r="D63" s="70">
        <v>30</v>
      </c>
      <c r="E63" s="85"/>
      <c r="F63" s="85"/>
      <c r="G63" s="126"/>
      <c r="H63" s="126"/>
    </row>
    <row r="64" spans="1:8" s="101" customFormat="1" ht="42.75" customHeight="1" x14ac:dyDescent="0.25">
      <c r="A64" s="70"/>
      <c r="B64" s="78"/>
      <c r="C64" s="85" t="s">
        <v>103</v>
      </c>
      <c r="D64" s="70">
        <v>0</v>
      </c>
      <c r="E64" s="85"/>
      <c r="F64" s="85"/>
      <c r="G64" s="141"/>
      <c r="H64" s="141"/>
    </row>
    <row r="65" spans="1:8" s="101" customFormat="1" ht="42.75" customHeight="1" x14ac:dyDescent="0.25">
      <c r="A65" s="3">
        <v>2</v>
      </c>
      <c r="B65" s="111" t="s">
        <v>368</v>
      </c>
      <c r="C65" s="112"/>
      <c r="D65" s="3">
        <v>30</v>
      </c>
      <c r="E65" s="3"/>
      <c r="F65" s="70"/>
      <c r="G65" s="96"/>
      <c r="H65" s="86"/>
    </row>
    <row r="66" spans="1:8" s="101" customFormat="1" ht="42.75" customHeight="1" x14ac:dyDescent="0.25">
      <c r="A66" s="70"/>
      <c r="B66" s="78"/>
      <c r="C66" s="85" t="s">
        <v>369</v>
      </c>
      <c r="D66" s="70">
        <v>30</v>
      </c>
      <c r="E66" s="70"/>
      <c r="F66" s="70"/>
      <c r="G66" s="125" t="s">
        <v>370</v>
      </c>
      <c r="H66" s="149"/>
    </row>
    <row r="67" spans="1:8" s="101" customFormat="1" ht="42.75" customHeight="1" x14ac:dyDescent="0.25">
      <c r="A67" s="70"/>
      <c r="B67" s="77"/>
      <c r="C67" s="85" t="s">
        <v>371</v>
      </c>
      <c r="D67" s="70">
        <v>20</v>
      </c>
      <c r="E67" s="70"/>
      <c r="F67" s="70"/>
      <c r="G67" s="126"/>
      <c r="H67" s="150"/>
    </row>
    <row r="68" spans="1:8" s="101" customFormat="1" ht="42.75" customHeight="1" x14ac:dyDescent="0.25">
      <c r="A68" s="70"/>
      <c r="B68" s="77"/>
      <c r="C68" s="85" t="s">
        <v>372</v>
      </c>
      <c r="D68" s="70">
        <v>10</v>
      </c>
      <c r="E68" s="70"/>
      <c r="F68" s="70"/>
      <c r="G68" s="126"/>
      <c r="H68" s="150"/>
    </row>
    <row r="69" spans="1:8" s="101" customFormat="1" ht="38.25" customHeight="1" x14ac:dyDescent="0.25">
      <c r="A69" s="70"/>
      <c r="B69" s="77"/>
      <c r="C69" s="85" t="s">
        <v>373</v>
      </c>
      <c r="D69" s="70">
        <v>0</v>
      </c>
      <c r="E69" s="70"/>
      <c r="F69" s="70"/>
      <c r="G69" s="141"/>
      <c r="H69" s="151"/>
    </row>
    <row r="70" spans="1:8" s="101" customFormat="1" ht="29.65" customHeight="1" x14ac:dyDescent="0.25">
      <c r="A70" s="3">
        <v>3</v>
      </c>
      <c r="B70" s="111" t="s">
        <v>367</v>
      </c>
      <c r="C70" s="112"/>
      <c r="D70" s="3">
        <v>40</v>
      </c>
      <c r="E70" s="3"/>
      <c r="F70" s="70"/>
      <c r="G70" s="125" t="s">
        <v>80</v>
      </c>
      <c r="H70" s="125"/>
    </row>
    <row r="71" spans="1:8" s="101" customFormat="1" ht="55.5" customHeight="1" x14ac:dyDescent="0.25">
      <c r="A71" s="70"/>
      <c r="B71" s="78"/>
      <c r="C71" s="85" t="s">
        <v>95</v>
      </c>
      <c r="D71" s="70">
        <v>40</v>
      </c>
      <c r="E71" s="70"/>
      <c r="F71" s="70"/>
      <c r="G71" s="126"/>
      <c r="H71" s="126"/>
    </row>
    <row r="72" spans="1:8" s="101" customFormat="1" ht="42" customHeight="1" x14ac:dyDescent="0.25">
      <c r="A72" s="70"/>
      <c r="B72" s="78"/>
      <c r="C72" s="78" t="s">
        <v>96</v>
      </c>
      <c r="D72" s="70">
        <v>30</v>
      </c>
      <c r="E72" s="70"/>
      <c r="F72" s="70"/>
      <c r="G72" s="126"/>
      <c r="H72" s="126"/>
    </row>
    <row r="73" spans="1:8" s="101" customFormat="1" ht="55.5" customHeight="1" x14ac:dyDescent="0.25">
      <c r="A73" s="70"/>
      <c r="B73" s="78"/>
      <c r="C73" s="78" t="s">
        <v>50</v>
      </c>
      <c r="D73" s="70">
        <v>20</v>
      </c>
      <c r="E73" s="70"/>
      <c r="F73" s="70"/>
      <c r="G73" s="126"/>
      <c r="H73" s="126"/>
    </row>
    <row r="74" spans="1:8" s="101" customFormat="1" ht="55.5" customHeight="1" x14ac:dyDescent="0.25">
      <c r="A74" s="70"/>
      <c r="B74" s="78"/>
      <c r="C74" s="78" t="s">
        <v>51</v>
      </c>
      <c r="D74" s="70">
        <v>0</v>
      </c>
      <c r="E74" s="70"/>
      <c r="F74" s="70"/>
      <c r="G74" s="141"/>
      <c r="H74" s="141"/>
    </row>
    <row r="75" spans="1:8" s="51" customFormat="1" ht="52" customHeight="1" x14ac:dyDescent="0.25">
      <c r="A75" s="8" t="s">
        <v>56</v>
      </c>
      <c r="B75" s="103" t="s">
        <v>138</v>
      </c>
      <c r="C75" s="104"/>
      <c r="D75" s="34">
        <f>D76+D81+D87+D91+D96+D101+D106</f>
        <v>100</v>
      </c>
      <c r="E75" s="8"/>
      <c r="F75" s="74"/>
      <c r="G75" s="58"/>
      <c r="H75" s="74" t="s">
        <v>53</v>
      </c>
    </row>
    <row r="76" spans="1:8" s="51" customFormat="1" ht="38" customHeight="1" x14ac:dyDescent="0.25">
      <c r="A76" s="8">
        <v>1</v>
      </c>
      <c r="B76" s="103" t="s">
        <v>139</v>
      </c>
      <c r="C76" s="104"/>
      <c r="D76" s="34">
        <v>10</v>
      </c>
      <c r="E76" s="8"/>
      <c r="F76" s="74"/>
      <c r="G76" s="58"/>
      <c r="H76" s="74"/>
    </row>
    <row r="77" spans="1:8" s="51" customFormat="1" ht="46.5" x14ac:dyDescent="0.25">
      <c r="A77" s="74"/>
      <c r="B77" s="58"/>
      <c r="C77" s="50" t="s">
        <v>140</v>
      </c>
      <c r="D77" s="25">
        <v>4</v>
      </c>
      <c r="E77" s="74"/>
      <c r="F77" s="74"/>
      <c r="G77" s="59" t="s">
        <v>141</v>
      </c>
      <c r="H77" s="115"/>
    </row>
    <row r="78" spans="1:8" s="51" customFormat="1" ht="46.5" x14ac:dyDescent="0.25">
      <c r="A78" s="74"/>
      <c r="B78" s="58"/>
      <c r="C78" s="50" t="s">
        <v>142</v>
      </c>
      <c r="D78" s="25">
        <v>2</v>
      </c>
      <c r="E78" s="74"/>
      <c r="F78" s="74"/>
      <c r="G78" s="59" t="s">
        <v>143</v>
      </c>
      <c r="H78" s="115"/>
    </row>
    <row r="79" spans="1:8" s="51" customFormat="1" ht="46.5" x14ac:dyDescent="0.25">
      <c r="A79" s="74"/>
      <c r="B79" s="58"/>
      <c r="C79" s="50" t="s">
        <v>144</v>
      </c>
      <c r="D79" s="25">
        <v>2</v>
      </c>
      <c r="E79" s="74"/>
      <c r="F79" s="74"/>
      <c r="G79" s="59" t="s">
        <v>145</v>
      </c>
      <c r="H79" s="115"/>
    </row>
    <row r="80" spans="1:8" s="51" customFormat="1" ht="46.5" x14ac:dyDescent="0.25">
      <c r="A80" s="74"/>
      <c r="B80" s="58"/>
      <c r="C80" s="50" t="s">
        <v>146</v>
      </c>
      <c r="D80" s="25">
        <v>2</v>
      </c>
      <c r="E80" s="74"/>
      <c r="F80" s="74"/>
      <c r="G80" s="59" t="s">
        <v>147</v>
      </c>
      <c r="H80" s="115"/>
    </row>
    <row r="81" spans="1:8" s="51" customFormat="1" ht="38" customHeight="1" x14ac:dyDescent="0.25">
      <c r="A81" s="8">
        <v>2</v>
      </c>
      <c r="B81" s="103" t="s">
        <v>148</v>
      </c>
      <c r="C81" s="104"/>
      <c r="D81" s="34">
        <v>10</v>
      </c>
      <c r="E81" s="8"/>
      <c r="F81" s="74"/>
      <c r="G81" s="58"/>
      <c r="H81" s="115"/>
    </row>
    <row r="82" spans="1:8" s="51" customFormat="1" ht="31" x14ac:dyDescent="0.25">
      <c r="A82" s="74"/>
      <c r="B82" s="58"/>
      <c r="C82" s="50" t="s">
        <v>149</v>
      </c>
      <c r="D82" s="25">
        <v>2</v>
      </c>
      <c r="E82" s="74"/>
      <c r="F82" s="74"/>
      <c r="G82" s="59" t="s">
        <v>150</v>
      </c>
      <c r="H82" s="115"/>
    </row>
    <row r="83" spans="1:8" s="51" customFormat="1" ht="31" x14ac:dyDescent="0.25">
      <c r="A83" s="74"/>
      <c r="B83" s="58"/>
      <c r="C83" s="50" t="s">
        <v>151</v>
      </c>
      <c r="D83" s="25">
        <v>2</v>
      </c>
      <c r="E83" s="74"/>
      <c r="F83" s="74"/>
      <c r="G83" s="59" t="s">
        <v>152</v>
      </c>
      <c r="H83" s="115"/>
    </row>
    <row r="84" spans="1:8" s="51" customFormat="1" ht="31" x14ac:dyDescent="0.25">
      <c r="A84" s="74"/>
      <c r="B84" s="58"/>
      <c r="C84" s="50" t="s">
        <v>153</v>
      </c>
      <c r="D84" s="25">
        <v>2</v>
      </c>
      <c r="E84" s="74"/>
      <c r="F84" s="74"/>
      <c r="G84" s="59" t="s">
        <v>154</v>
      </c>
      <c r="H84" s="115"/>
    </row>
    <row r="85" spans="1:8" s="51" customFormat="1" ht="31" x14ac:dyDescent="0.25">
      <c r="A85" s="74"/>
      <c r="B85" s="58"/>
      <c r="C85" s="50" t="s">
        <v>155</v>
      </c>
      <c r="D85" s="25">
        <v>2</v>
      </c>
      <c r="E85" s="74"/>
      <c r="F85" s="74"/>
      <c r="G85" s="59" t="s">
        <v>156</v>
      </c>
      <c r="H85" s="115"/>
    </row>
    <row r="86" spans="1:8" s="51" customFormat="1" ht="31" x14ac:dyDescent="0.25">
      <c r="A86" s="74"/>
      <c r="B86" s="58"/>
      <c r="C86" s="50" t="s">
        <v>157</v>
      </c>
      <c r="D86" s="25">
        <v>2</v>
      </c>
      <c r="E86" s="74"/>
      <c r="F86" s="74"/>
      <c r="G86" s="59" t="s">
        <v>158</v>
      </c>
      <c r="H86" s="115"/>
    </row>
    <row r="87" spans="1:8" s="51" customFormat="1" ht="25" customHeight="1" x14ac:dyDescent="0.25">
      <c r="A87" s="8">
        <v>3</v>
      </c>
      <c r="B87" s="103" t="s">
        <v>137</v>
      </c>
      <c r="C87" s="104"/>
      <c r="D87" s="34">
        <v>10</v>
      </c>
      <c r="E87" s="74"/>
      <c r="F87" s="74"/>
      <c r="G87" s="62"/>
      <c r="H87" s="65"/>
    </row>
    <row r="88" spans="1:8" s="51" customFormat="1" ht="46.5" x14ac:dyDescent="0.25">
      <c r="A88" s="74"/>
      <c r="B88" s="58"/>
      <c r="C88" s="50" t="s">
        <v>159</v>
      </c>
      <c r="D88" s="25">
        <v>4</v>
      </c>
      <c r="E88" s="74"/>
      <c r="F88" s="74"/>
      <c r="G88" s="59" t="s">
        <v>160</v>
      </c>
      <c r="H88" s="115"/>
    </row>
    <row r="89" spans="1:8" s="51" customFormat="1" ht="46.5" x14ac:dyDescent="0.25">
      <c r="A89" s="74"/>
      <c r="B89" s="58"/>
      <c r="C89" s="50" t="s">
        <v>161</v>
      </c>
      <c r="D89" s="25">
        <v>3</v>
      </c>
      <c r="E89" s="74"/>
      <c r="F89" s="74"/>
      <c r="G89" s="59" t="s">
        <v>162</v>
      </c>
      <c r="H89" s="115"/>
    </row>
    <row r="90" spans="1:8" s="51" customFormat="1" ht="62" x14ac:dyDescent="0.25">
      <c r="A90" s="74"/>
      <c r="B90" s="58"/>
      <c r="C90" s="50" t="s">
        <v>163</v>
      </c>
      <c r="D90" s="25">
        <v>3</v>
      </c>
      <c r="E90" s="74"/>
      <c r="F90" s="74"/>
      <c r="G90" s="59" t="s">
        <v>164</v>
      </c>
      <c r="H90" s="115"/>
    </row>
    <row r="91" spans="1:8" s="51" customFormat="1" ht="26" customHeight="1" x14ac:dyDescent="0.25">
      <c r="A91" s="8">
        <v>4</v>
      </c>
      <c r="B91" s="103" t="s">
        <v>165</v>
      </c>
      <c r="C91" s="104"/>
      <c r="D91" s="34">
        <v>20</v>
      </c>
      <c r="E91" s="8"/>
      <c r="F91" s="74"/>
      <c r="G91" s="58"/>
      <c r="H91" s="74"/>
    </row>
    <row r="92" spans="1:8" s="51" customFormat="1" ht="31" x14ac:dyDescent="0.25">
      <c r="A92" s="74"/>
      <c r="B92" s="58"/>
      <c r="C92" s="50" t="s">
        <v>166</v>
      </c>
      <c r="D92" s="25">
        <v>5</v>
      </c>
      <c r="E92" s="74"/>
      <c r="F92" s="74"/>
      <c r="G92" s="59" t="s">
        <v>167</v>
      </c>
      <c r="H92" s="115"/>
    </row>
    <row r="93" spans="1:8" s="51" customFormat="1" ht="46.5" x14ac:dyDescent="0.25">
      <c r="A93" s="74"/>
      <c r="B93" s="58"/>
      <c r="C93" s="50" t="s">
        <v>168</v>
      </c>
      <c r="D93" s="25">
        <v>5</v>
      </c>
      <c r="E93" s="74"/>
      <c r="F93" s="74"/>
      <c r="G93" s="59" t="s">
        <v>169</v>
      </c>
      <c r="H93" s="115"/>
    </row>
    <row r="94" spans="1:8" s="51" customFormat="1" ht="31" x14ac:dyDescent="0.25">
      <c r="A94" s="74"/>
      <c r="B94" s="58"/>
      <c r="C94" s="50" t="s">
        <v>170</v>
      </c>
      <c r="D94" s="25">
        <v>5</v>
      </c>
      <c r="E94" s="74"/>
      <c r="F94" s="74"/>
      <c r="G94" s="59" t="s">
        <v>171</v>
      </c>
      <c r="H94" s="115"/>
    </row>
    <row r="95" spans="1:8" s="51" customFormat="1" ht="46.5" x14ac:dyDescent="0.25">
      <c r="A95" s="74"/>
      <c r="B95" s="58"/>
      <c r="C95" s="50" t="s">
        <v>172</v>
      </c>
      <c r="D95" s="25">
        <v>5</v>
      </c>
      <c r="E95" s="74"/>
      <c r="F95" s="74"/>
      <c r="G95" s="59" t="s">
        <v>173</v>
      </c>
      <c r="H95" s="117"/>
    </row>
    <row r="96" spans="1:8" s="51" customFormat="1" ht="26" customHeight="1" x14ac:dyDescent="0.25">
      <c r="A96" s="8">
        <v>5</v>
      </c>
      <c r="B96" s="103" t="s">
        <v>174</v>
      </c>
      <c r="C96" s="104"/>
      <c r="D96" s="34">
        <v>15</v>
      </c>
      <c r="E96" s="8"/>
      <c r="F96" s="74"/>
      <c r="G96" s="58"/>
      <c r="H96" s="74"/>
    </row>
    <row r="97" spans="1:8" s="51" customFormat="1" ht="46.5" x14ac:dyDescent="0.25">
      <c r="A97" s="74"/>
      <c r="B97" s="58"/>
      <c r="C97" s="50" t="s">
        <v>175</v>
      </c>
      <c r="D97" s="25">
        <v>5</v>
      </c>
      <c r="E97" s="74"/>
      <c r="F97" s="74"/>
      <c r="G97" s="59" t="s">
        <v>176</v>
      </c>
      <c r="H97" s="59"/>
    </row>
    <row r="98" spans="1:8" s="51" customFormat="1" ht="31" x14ac:dyDescent="0.25">
      <c r="A98" s="74"/>
      <c r="B98" s="58"/>
      <c r="C98" s="50" t="s">
        <v>177</v>
      </c>
      <c r="D98" s="25">
        <v>4</v>
      </c>
      <c r="E98" s="74"/>
      <c r="F98" s="74"/>
      <c r="G98" s="59" t="s">
        <v>178</v>
      </c>
      <c r="H98" s="59"/>
    </row>
    <row r="99" spans="1:8" s="51" customFormat="1" ht="62" x14ac:dyDescent="0.25">
      <c r="A99" s="74"/>
      <c r="B99" s="58"/>
      <c r="C99" s="50" t="s">
        <v>179</v>
      </c>
      <c r="D99" s="25">
        <v>3</v>
      </c>
      <c r="E99" s="74"/>
      <c r="F99" s="74"/>
      <c r="G99" s="59" t="s">
        <v>180</v>
      </c>
      <c r="H99" s="59"/>
    </row>
    <row r="100" spans="1:8" s="51" customFormat="1" ht="35.5" customHeight="1" x14ac:dyDescent="0.25">
      <c r="A100" s="74"/>
      <c r="B100" s="58"/>
      <c r="C100" s="50" t="s">
        <v>181</v>
      </c>
      <c r="D100" s="25">
        <v>3</v>
      </c>
      <c r="E100" s="74"/>
      <c r="F100" s="74"/>
      <c r="G100" s="59" t="s">
        <v>182</v>
      </c>
      <c r="H100" s="59"/>
    </row>
    <row r="101" spans="1:8" s="51" customFormat="1" ht="25" customHeight="1" x14ac:dyDescent="0.25">
      <c r="A101" s="8">
        <v>6</v>
      </c>
      <c r="B101" s="103" t="s">
        <v>54</v>
      </c>
      <c r="C101" s="104"/>
      <c r="D101" s="34">
        <v>15</v>
      </c>
      <c r="E101" s="74"/>
      <c r="F101" s="74"/>
      <c r="G101" s="59"/>
      <c r="H101" s="116"/>
    </row>
    <row r="102" spans="1:8" s="51" customFormat="1" ht="31" x14ac:dyDescent="0.25">
      <c r="A102" s="74"/>
      <c r="B102" s="58"/>
      <c r="C102" s="50" t="s">
        <v>183</v>
      </c>
      <c r="D102" s="25">
        <v>4</v>
      </c>
      <c r="E102" s="74"/>
      <c r="F102" s="74"/>
      <c r="G102" s="59" t="s">
        <v>184</v>
      </c>
      <c r="H102" s="115"/>
    </row>
    <row r="103" spans="1:8" s="51" customFormat="1" ht="46.5" x14ac:dyDescent="0.25">
      <c r="A103" s="74"/>
      <c r="B103" s="58"/>
      <c r="C103" s="50" t="s">
        <v>185</v>
      </c>
      <c r="D103" s="25">
        <v>4</v>
      </c>
      <c r="E103" s="74"/>
      <c r="F103" s="74"/>
      <c r="G103" s="59" t="s">
        <v>186</v>
      </c>
      <c r="H103" s="115"/>
    </row>
    <row r="104" spans="1:8" s="51" customFormat="1" ht="31" x14ac:dyDescent="0.25">
      <c r="A104" s="74"/>
      <c r="B104" s="58"/>
      <c r="C104" s="50" t="s">
        <v>187</v>
      </c>
      <c r="D104" s="25">
        <v>3</v>
      </c>
      <c r="E104" s="74"/>
      <c r="F104" s="74"/>
      <c r="G104" s="59" t="s">
        <v>188</v>
      </c>
      <c r="H104" s="115"/>
    </row>
    <row r="105" spans="1:8" s="51" customFormat="1" ht="46.5" x14ac:dyDescent="0.25">
      <c r="A105" s="74"/>
      <c r="B105" s="58"/>
      <c r="C105" s="50" t="s">
        <v>189</v>
      </c>
      <c r="D105" s="25">
        <v>3</v>
      </c>
      <c r="E105" s="74"/>
      <c r="F105" s="74"/>
      <c r="G105" s="59" t="s">
        <v>190</v>
      </c>
      <c r="H105" s="117"/>
    </row>
    <row r="106" spans="1:8" s="51" customFormat="1" ht="23" customHeight="1" x14ac:dyDescent="0.25">
      <c r="A106" s="8">
        <v>7</v>
      </c>
      <c r="B106" s="103" t="s">
        <v>191</v>
      </c>
      <c r="C106" s="104"/>
      <c r="D106" s="34">
        <v>20</v>
      </c>
      <c r="E106" s="8"/>
      <c r="F106" s="8"/>
      <c r="G106" s="58"/>
      <c r="H106" s="74"/>
    </row>
    <row r="107" spans="1:8" s="51" customFormat="1" ht="31" x14ac:dyDescent="0.25">
      <c r="A107" s="74"/>
      <c r="B107" s="58"/>
      <c r="C107" s="24" t="s">
        <v>192</v>
      </c>
      <c r="D107" s="25">
        <v>5</v>
      </c>
      <c r="E107" s="74"/>
      <c r="F107" s="74"/>
      <c r="G107" s="59" t="s">
        <v>193</v>
      </c>
      <c r="H107" s="115"/>
    </row>
    <row r="108" spans="1:8" s="51" customFormat="1" ht="46.5" x14ac:dyDescent="0.25">
      <c r="A108" s="74"/>
      <c r="B108" s="118"/>
      <c r="C108" s="58" t="s">
        <v>194</v>
      </c>
      <c r="D108" s="25">
        <v>5</v>
      </c>
      <c r="E108" s="74"/>
      <c r="F108" s="74"/>
      <c r="G108" s="59" t="s">
        <v>195</v>
      </c>
      <c r="H108" s="115"/>
    </row>
    <row r="109" spans="1:8" s="51" customFormat="1" ht="62" x14ac:dyDescent="0.25">
      <c r="A109" s="74"/>
      <c r="B109" s="118"/>
      <c r="C109" s="58" t="s">
        <v>196</v>
      </c>
      <c r="D109" s="25">
        <v>4</v>
      </c>
      <c r="E109" s="74"/>
      <c r="F109" s="74"/>
      <c r="G109" s="59" t="s">
        <v>197</v>
      </c>
      <c r="H109" s="115"/>
    </row>
    <row r="110" spans="1:8" s="51" customFormat="1" ht="31" x14ac:dyDescent="0.25">
      <c r="A110" s="74"/>
      <c r="B110" s="118"/>
      <c r="C110" s="58" t="s">
        <v>198</v>
      </c>
      <c r="D110" s="25">
        <v>3</v>
      </c>
      <c r="E110" s="74"/>
      <c r="F110" s="74"/>
      <c r="G110" s="59" t="s">
        <v>199</v>
      </c>
      <c r="H110" s="115"/>
    </row>
    <row r="111" spans="1:8" s="51" customFormat="1" ht="31" x14ac:dyDescent="0.25">
      <c r="A111" s="74"/>
      <c r="B111" s="118"/>
      <c r="C111" s="58" t="s">
        <v>200</v>
      </c>
      <c r="D111" s="25">
        <v>3</v>
      </c>
      <c r="E111" s="74"/>
      <c r="F111" s="74"/>
      <c r="G111" s="59" t="s">
        <v>201</v>
      </c>
      <c r="H111" s="115"/>
    </row>
    <row r="112" spans="1:8" s="101" customFormat="1" ht="26.25" customHeight="1" x14ac:dyDescent="0.25">
      <c r="A112" s="3" t="s">
        <v>59</v>
      </c>
      <c r="B112" s="111" t="s">
        <v>260</v>
      </c>
      <c r="C112" s="112"/>
      <c r="D112" s="3">
        <v>100</v>
      </c>
      <c r="E112" s="70"/>
      <c r="F112" s="70"/>
      <c r="G112" s="78"/>
      <c r="H112" s="78" t="s">
        <v>71</v>
      </c>
    </row>
    <row r="113" spans="1:8" s="101" customFormat="1" ht="26.25" customHeight="1" x14ac:dyDescent="0.25">
      <c r="A113" s="3">
        <v>1</v>
      </c>
      <c r="B113" s="111" t="s">
        <v>66</v>
      </c>
      <c r="C113" s="112"/>
      <c r="D113" s="3">
        <f>D114+D115+D116+D117+D118+D119+D123+D122</f>
        <v>50</v>
      </c>
      <c r="E113" s="70"/>
      <c r="F113" s="70"/>
      <c r="G113" s="78"/>
      <c r="H113" s="78"/>
    </row>
    <row r="114" spans="1:8" s="101" customFormat="1" ht="26.25" customHeight="1" x14ac:dyDescent="0.25">
      <c r="A114" s="70" t="s">
        <v>11</v>
      </c>
      <c r="B114" s="107" t="s">
        <v>105</v>
      </c>
      <c r="C114" s="108"/>
      <c r="D114" s="70">
        <v>5</v>
      </c>
      <c r="E114" s="70"/>
      <c r="F114" s="70"/>
      <c r="G114" s="85"/>
      <c r="H114" s="78"/>
    </row>
    <row r="115" spans="1:8" s="101" customFormat="1" ht="26.25" customHeight="1" x14ac:dyDescent="0.25">
      <c r="A115" s="70" t="s">
        <v>13</v>
      </c>
      <c r="B115" s="107" t="s">
        <v>106</v>
      </c>
      <c r="C115" s="108"/>
      <c r="D115" s="70">
        <v>5</v>
      </c>
      <c r="E115" s="70"/>
      <c r="F115" s="70"/>
      <c r="G115" s="85"/>
      <c r="H115" s="78"/>
    </row>
    <row r="116" spans="1:8" s="101" customFormat="1" ht="26.25" customHeight="1" x14ac:dyDescent="0.25">
      <c r="A116" s="70" t="s">
        <v>14</v>
      </c>
      <c r="B116" s="107" t="s">
        <v>107</v>
      </c>
      <c r="C116" s="108"/>
      <c r="D116" s="70">
        <v>5</v>
      </c>
      <c r="E116" s="70"/>
      <c r="F116" s="70"/>
      <c r="G116" s="85"/>
      <c r="H116" s="78"/>
    </row>
    <row r="117" spans="1:8" s="101" customFormat="1" ht="26.25" customHeight="1" x14ac:dyDescent="0.25">
      <c r="A117" s="70" t="s">
        <v>60</v>
      </c>
      <c r="B117" s="107" t="s">
        <v>202</v>
      </c>
      <c r="C117" s="108"/>
      <c r="D117" s="70">
        <v>5</v>
      </c>
      <c r="E117" s="70"/>
      <c r="F117" s="70"/>
      <c r="G117" s="78"/>
      <c r="H117" s="78"/>
    </row>
    <row r="118" spans="1:8" s="101" customFormat="1" ht="26.25" customHeight="1" x14ac:dyDescent="0.25">
      <c r="A118" s="70" t="s">
        <v>20</v>
      </c>
      <c r="B118" s="107" t="s">
        <v>109</v>
      </c>
      <c r="C118" s="108"/>
      <c r="D118" s="70">
        <v>5</v>
      </c>
      <c r="E118" s="70"/>
      <c r="F118" s="70"/>
      <c r="G118" s="78"/>
      <c r="H118" s="79"/>
    </row>
    <row r="119" spans="1:8" s="101" customFormat="1" ht="26.25" customHeight="1" x14ac:dyDescent="0.25">
      <c r="A119" s="70" t="s">
        <v>250</v>
      </c>
      <c r="B119" s="107" t="s">
        <v>203</v>
      </c>
      <c r="C119" s="108"/>
      <c r="D119" s="70">
        <v>10</v>
      </c>
      <c r="E119" s="70"/>
      <c r="F119" s="70"/>
      <c r="G119" s="78"/>
      <c r="H119" s="79"/>
    </row>
    <row r="120" spans="1:8" s="101" customFormat="1" ht="26.25" customHeight="1" x14ac:dyDescent="0.25">
      <c r="A120" s="70" t="s">
        <v>251</v>
      </c>
      <c r="B120" s="107" t="s">
        <v>204</v>
      </c>
      <c r="C120" s="108"/>
      <c r="D120" s="70">
        <v>5</v>
      </c>
      <c r="E120" s="70"/>
      <c r="F120" s="70"/>
      <c r="G120" s="78"/>
      <c r="H120" s="79"/>
    </row>
    <row r="121" spans="1:8" s="101" customFormat="1" ht="26.25" customHeight="1" x14ac:dyDescent="0.25">
      <c r="A121" s="70" t="s">
        <v>252</v>
      </c>
      <c r="B121" s="107" t="s">
        <v>384</v>
      </c>
      <c r="C121" s="108"/>
      <c r="D121" s="70">
        <v>0</v>
      </c>
      <c r="E121" s="70"/>
      <c r="F121" s="70"/>
      <c r="G121" s="78"/>
      <c r="H121" s="79"/>
    </row>
    <row r="122" spans="1:8" s="101" customFormat="1" ht="26.25" customHeight="1" x14ac:dyDescent="0.25">
      <c r="A122" s="70" t="s">
        <v>253</v>
      </c>
      <c r="B122" s="107" t="s">
        <v>205</v>
      </c>
      <c r="C122" s="108"/>
      <c r="D122" s="70">
        <v>10</v>
      </c>
      <c r="E122" s="70"/>
      <c r="F122" s="70"/>
      <c r="G122" s="78"/>
      <c r="H122" s="79"/>
    </row>
    <row r="123" spans="1:8" s="101" customFormat="1" ht="26.25" customHeight="1" x14ac:dyDescent="0.25">
      <c r="A123" s="46" t="s">
        <v>254</v>
      </c>
      <c r="B123" s="109" t="s">
        <v>108</v>
      </c>
      <c r="C123" s="110"/>
      <c r="D123" s="70">
        <v>5</v>
      </c>
      <c r="E123" s="70"/>
      <c r="F123" s="70"/>
      <c r="G123" s="78"/>
      <c r="H123" s="79"/>
    </row>
    <row r="124" spans="1:8" s="101" customFormat="1" ht="26.25" customHeight="1" x14ac:dyDescent="0.25">
      <c r="A124" s="3">
        <v>2</v>
      </c>
      <c r="B124" s="111" t="s">
        <v>259</v>
      </c>
      <c r="C124" s="112"/>
      <c r="D124" s="32">
        <f>D125+D126+D129+D130+D131+D134</f>
        <v>50</v>
      </c>
      <c r="E124" s="3"/>
      <c r="F124" s="3"/>
      <c r="G124" s="78"/>
      <c r="H124" s="78"/>
    </row>
    <row r="125" spans="1:8" s="101" customFormat="1" ht="26.25" customHeight="1" x14ac:dyDescent="0.25">
      <c r="A125" s="70" t="s">
        <v>15</v>
      </c>
      <c r="B125" s="105" t="s">
        <v>206</v>
      </c>
      <c r="C125" s="106"/>
      <c r="D125" s="43">
        <v>8</v>
      </c>
      <c r="E125" s="70"/>
      <c r="F125" s="70"/>
      <c r="G125" s="79"/>
      <c r="H125" s="79"/>
    </row>
    <row r="126" spans="1:8" s="101" customFormat="1" ht="26.25" customHeight="1" x14ac:dyDescent="0.25">
      <c r="A126" s="70" t="s">
        <v>16</v>
      </c>
      <c r="B126" s="105" t="s">
        <v>110</v>
      </c>
      <c r="C126" s="106"/>
      <c r="D126" s="43">
        <f>D127+D128</f>
        <v>10</v>
      </c>
      <c r="E126" s="70"/>
      <c r="F126" s="70"/>
      <c r="G126" s="79"/>
      <c r="H126" s="79"/>
    </row>
    <row r="127" spans="1:8" s="101" customFormat="1" ht="26.25" customHeight="1" x14ac:dyDescent="0.25">
      <c r="A127" s="70"/>
      <c r="B127" s="107" t="s">
        <v>111</v>
      </c>
      <c r="C127" s="108"/>
      <c r="D127" s="43">
        <v>5</v>
      </c>
      <c r="E127" s="70"/>
      <c r="F127" s="70"/>
      <c r="G127" s="79"/>
      <c r="H127" s="79"/>
    </row>
    <row r="128" spans="1:8" s="101" customFormat="1" ht="41" customHeight="1" x14ac:dyDescent="0.25">
      <c r="A128" s="70"/>
      <c r="B128" s="109" t="s">
        <v>386</v>
      </c>
      <c r="C128" s="110"/>
      <c r="D128" s="43">
        <v>5</v>
      </c>
      <c r="E128" s="70"/>
      <c r="F128" s="70"/>
      <c r="G128" s="79"/>
      <c r="H128" s="79"/>
    </row>
    <row r="129" spans="1:8" s="101" customFormat="1" ht="26.25" customHeight="1" x14ac:dyDescent="0.25">
      <c r="A129" s="70" t="s">
        <v>17</v>
      </c>
      <c r="B129" s="105" t="s">
        <v>207</v>
      </c>
      <c r="C129" s="106"/>
      <c r="D129" s="43">
        <v>10</v>
      </c>
      <c r="E129" s="70"/>
      <c r="F129" s="70"/>
      <c r="G129" s="79"/>
      <c r="H129" s="79"/>
    </row>
    <row r="130" spans="1:8" s="101" customFormat="1" ht="45.5" customHeight="1" x14ac:dyDescent="0.25">
      <c r="A130" s="70" t="s">
        <v>112</v>
      </c>
      <c r="B130" s="105" t="s">
        <v>208</v>
      </c>
      <c r="C130" s="106"/>
      <c r="D130" s="43">
        <v>10</v>
      </c>
      <c r="E130" s="70"/>
      <c r="F130" s="70"/>
      <c r="G130" s="79"/>
      <c r="H130" s="79"/>
    </row>
    <row r="131" spans="1:8" s="101" customFormat="1" ht="26.25" customHeight="1" x14ac:dyDescent="0.25">
      <c r="A131" s="70" t="s">
        <v>113</v>
      </c>
      <c r="B131" s="107" t="s">
        <v>209</v>
      </c>
      <c r="C131" s="108"/>
      <c r="D131" s="43">
        <f>D132+D133</f>
        <v>7</v>
      </c>
      <c r="E131" s="70"/>
      <c r="F131" s="70"/>
      <c r="G131" s="79"/>
      <c r="H131" s="79"/>
    </row>
    <row r="132" spans="1:8" s="101" customFormat="1" ht="26.25" customHeight="1" x14ac:dyDescent="0.25">
      <c r="A132" s="70"/>
      <c r="B132" s="109" t="s">
        <v>116</v>
      </c>
      <c r="C132" s="110"/>
      <c r="D132" s="43">
        <v>3</v>
      </c>
      <c r="E132" s="70"/>
      <c r="F132" s="70"/>
      <c r="G132" s="79"/>
      <c r="H132" s="79"/>
    </row>
    <row r="133" spans="1:8" s="101" customFormat="1" ht="26.25" customHeight="1" x14ac:dyDescent="0.25">
      <c r="A133" s="70"/>
      <c r="B133" s="109" t="s">
        <v>210</v>
      </c>
      <c r="C133" s="110"/>
      <c r="D133" s="43">
        <v>4</v>
      </c>
      <c r="E133" s="70"/>
      <c r="F133" s="70"/>
      <c r="G133" s="79"/>
      <c r="H133" s="79"/>
    </row>
    <row r="134" spans="1:8" s="101" customFormat="1" ht="26.25" customHeight="1" x14ac:dyDescent="0.25">
      <c r="A134" s="70" t="s">
        <v>115</v>
      </c>
      <c r="B134" s="105" t="s">
        <v>114</v>
      </c>
      <c r="C134" s="106"/>
      <c r="D134" s="43">
        <v>5</v>
      </c>
      <c r="E134" s="70"/>
      <c r="F134" s="70"/>
      <c r="G134" s="79"/>
      <c r="H134" s="79"/>
    </row>
    <row r="135" spans="1:8" s="100" customFormat="1" ht="27" customHeight="1" x14ac:dyDescent="0.25">
      <c r="A135" s="8" t="s">
        <v>64</v>
      </c>
      <c r="B135" s="103" t="s">
        <v>211</v>
      </c>
      <c r="C135" s="104"/>
      <c r="D135" s="8">
        <v>100</v>
      </c>
      <c r="E135" s="74"/>
      <c r="F135" s="74"/>
      <c r="G135" s="58"/>
      <c r="H135" s="74" t="s">
        <v>72</v>
      </c>
    </row>
    <row r="136" spans="1:8" s="100" customFormat="1" ht="27" customHeight="1" x14ac:dyDescent="0.25">
      <c r="A136" s="8" t="s">
        <v>18</v>
      </c>
      <c r="B136" s="103" t="s">
        <v>34</v>
      </c>
      <c r="C136" s="104"/>
      <c r="D136" s="8">
        <v>20</v>
      </c>
      <c r="E136" s="74"/>
      <c r="F136" s="74"/>
      <c r="G136" s="116" t="s">
        <v>77</v>
      </c>
      <c r="H136" s="116"/>
    </row>
    <row r="137" spans="1:8" s="100" customFormat="1" ht="46.5" x14ac:dyDescent="0.25">
      <c r="A137" s="74"/>
      <c r="B137" s="58"/>
      <c r="C137" s="50" t="s">
        <v>86</v>
      </c>
      <c r="D137" s="74">
        <v>20</v>
      </c>
      <c r="E137" s="74"/>
      <c r="F137" s="74"/>
      <c r="G137" s="115"/>
      <c r="H137" s="115"/>
    </row>
    <row r="138" spans="1:8" s="100" customFormat="1" ht="55.5" customHeight="1" x14ac:dyDescent="0.25">
      <c r="A138" s="124"/>
      <c r="B138" s="118"/>
      <c r="C138" s="58" t="s">
        <v>84</v>
      </c>
      <c r="D138" s="74">
        <v>10</v>
      </c>
      <c r="E138" s="74"/>
      <c r="F138" s="74"/>
      <c r="G138" s="115"/>
      <c r="H138" s="115"/>
    </row>
    <row r="139" spans="1:8" s="100" customFormat="1" ht="41" customHeight="1" x14ac:dyDescent="0.25">
      <c r="A139" s="124"/>
      <c r="B139" s="119"/>
      <c r="C139" s="58" t="s">
        <v>85</v>
      </c>
      <c r="D139" s="74">
        <v>5</v>
      </c>
      <c r="E139" s="74"/>
      <c r="F139" s="74"/>
      <c r="G139" s="115"/>
      <c r="H139" s="115"/>
    </row>
    <row r="140" spans="1:8" s="100" customFormat="1" ht="60.5" customHeight="1" x14ac:dyDescent="0.25">
      <c r="A140" s="124"/>
      <c r="B140" s="119"/>
      <c r="C140" s="58" t="s">
        <v>87</v>
      </c>
      <c r="D140" s="74">
        <v>0</v>
      </c>
      <c r="E140" s="74"/>
      <c r="F140" s="74"/>
      <c r="G140" s="117"/>
      <c r="H140" s="117"/>
    </row>
    <row r="141" spans="1:8" s="100" customFormat="1" ht="27.5" customHeight="1" x14ac:dyDescent="0.25">
      <c r="A141" s="8" t="s">
        <v>19</v>
      </c>
      <c r="B141" s="103" t="s">
        <v>35</v>
      </c>
      <c r="C141" s="104"/>
      <c r="D141" s="8">
        <v>20</v>
      </c>
      <c r="E141" s="8"/>
      <c r="F141" s="74"/>
      <c r="G141" s="116" t="s">
        <v>77</v>
      </c>
      <c r="H141" s="116"/>
    </row>
    <row r="142" spans="1:8" s="100" customFormat="1" ht="43.5" customHeight="1" x14ac:dyDescent="0.25">
      <c r="A142" s="74"/>
      <c r="B142" s="58"/>
      <c r="C142" s="58" t="s">
        <v>36</v>
      </c>
      <c r="D142" s="74">
        <v>20</v>
      </c>
      <c r="E142" s="74"/>
      <c r="F142" s="74"/>
      <c r="G142" s="115"/>
      <c r="H142" s="115"/>
    </row>
    <row r="143" spans="1:8" s="100" customFormat="1" ht="43.5" customHeight="1" x14ac:dyDescent="0.25">
      <c r="A143" s="74"/>
      <c r="B143" s="58"/>
      <c r="C143" s="58" t="s">
        <v>37</v>
      </c>
      <c r="D143" s="74">
        <v>10</v>
      </c>
      <c r="E143" s="74"/>
      <c r="F143" s="74"/>
      <c r="G143" s="115"/>
      <c r="H143" s="115"/>
    </row>
    <row r="144" spans="1:8" s="100" customFormat="1" ht="57.5" customHeight="1" x14ac:dyDescent="0.25">
      <c r="A144" s="124"/>
      <c r="B144" s="118"/>
      <c r="C144" s="50" t="s">
        <v>38</v>
      </c>
      <c r="D144" s="74">
        <v>5</v>
      </c>
      <c r="E144" s="74"/>
      <c r="F144" s="74"/>
      <c r="G144" s="115"/>
      <c r="H144" s="115"/>
    </row>
    <row r="145" spans="1:8" s="100" customFormat="1" ht="57.5" customHeight="1" x14ac:dyDescent="0.25">
      <c r="A145" s="124"/>
      <c r="B145" s="119"/>
      <c r="C145" s="50" t="s">
        <v>39</v>
      </c>
      <c r="D145" s="74">
        <v>0</v>
      </c>
      <c r="E145" s="74"/>
      <c r="F145" s="74"/>
      <c r="G145" s="117"/>
      <c r="H145" s="117"/>
    </row>
    <row r="146" spans="1:8" s="100" customFormat="1" ht="26" customHeight="1" x14ac:dyDescent="0.25">
      <c r="A146" s="8" t="s">
        <v>21</v>
      </c>
      <c r="B146" s="103" t="s">
        <v>99</v>
      </c>
      <c r="C146" s="104"/>
      <c r="D146" s="8">
        <v>2</v>
      </c>
      <c r="E146" s="8"/>
      <c r="F146" s="74"/>
      <c r="G146" s="118" t="s">
        <v>40</v>
      </c>
      <c r="H146" s="118"/>
    </row>
    <row r="147" spans="1:8" s="100" customFormat="1" ht="26" customHeight="1" x14ac:dyDescent="0.25">
      <c r="A147" s="124"/>
      <c r="B147" s="118"/>
      <c r="C147" s="50" t="s">
        <v>41</v>
      </c>
      <c r="D147" s="74">
        <v>2</v>
      </c>
      <c r="E147" s="74"/>
      <c r="F147" s="74"/>
      <c r="G147" s="119"/>
      <c r="H147" s="119"/>
    </row>
    <row r="148" spans="1:8" s="100" customFormat="1" ht="26" customHeight="1" x14ac:dyDescent="0.25">
      <c r="A148" s="124"/>
      <c r="B148" s="119"/>
      <c r="C148" s="50" t="s">
        <v>119</v>
      </c>
      <c r="D148" s="74">
        <v>1</v>
      </c>
      <c r="E148" s="74"/>
      <c r="F148" s="74"/>
      <c r="G148" s="119"/>
      <c r="H148" s="119"/>
    </row>
    <row r="149" spans="1:8" s="100" customFormat="1" ht="26" customHeight="1" x14ac:dyDescent="0.25">
      <c r="A149" s="124"/>
      <c r="B149" s="119"/>
      <c r="C149" s="50" t="s">
        <v>42</v>
      </c>
      <c r="D149" s="74">
        <v>0.5</v>
      </c>
      <c r="E149" s="74"/>
      <c r="F149" s="74"/>
      <c r="G149" s="119"/>
      <c r="H149" s="119"/>
    </row>
    <row r="150" spans="1:8" s="100" customFormat="1" ht="26" customHeight="1" x14ac:dyDescent="0.25">
      <c r="A150" s="124"/>
      <c r="B150" s="119"/>
      <c r="C150" s="50" t="s">
        <v>78</v>
      </c>
      <c r="D150" s="74">
        <v>0</v>
      </c>
      <c r="E150" s="74"/>
      <c r="F150" s="74"/>
      <c r="G150" s="119"/>
      <c r="H150" s="119"/>
    </row>
    <row r="151" spans="1:8" s="100" customFormat="1" ht="49.5" customHeight="1" x14ac:dyDescent="0.25">
      <c r="A151" s="8" t="s">
        <v>22</v>
      </c>
      <c r="B151" s="103" t="s">
        <v>88</v>
      </c>
      <c r="C151" s="104"/>
      <c r="D151" s="8">
        <v>20</v>
      </c>
      <c r="E151" s="8"/>
      <c r="F151" s="74"/>
      <c r="G151" s="59"/>
      <c r="H151" s="116"/>
    </row>
    <row r="152" spans="1:8" s="100" customFormat="1" ht="31.5" customHeight="1" x14ac:dyDescent="0.25">
      <c r="A152" s="74"/>
      <c r="B152" s="58"/>
      <c r="C152" s="50" t="s">
        <v>89</v>
      </c>
      <c r="D152" s="74">
        <v>20</v>
      </c>
      <c r="E152" s="74"/>
      <c r="F152" s="74"/>
      <c r="G152" s="116" t="s">
        <v>77</v>
      </c>
      <c r="H152" s="115"/>
    </row>
    <row r="153" spans="1:8" s="100" customFormat="1" ht="31.5" customHeight="1" x14ac:dyDescent="0.25">
      <c r="A153" s="74"/>
      <c r="B153" s="58"/>
      <c r="C153" s="50" t="s">
        <v>90</v>
      </c>
      <c r="D153" s="74">
        <v>10</v>
      </c>
      <c r="E153" s="74"/>
      <c r="F153" s="74"/>
      <c r="G153" s="115"/>
      <c r="H153" s="115"/>
    </row>
    <row r="154" spans="1:8" s="100" customFormat="1" ht="31.5" customHeight="1" x14ac:dyDescent="0.25">
      <c r="A154" s="74"/>
      <c r="B154" s="58"/>
      <c r="C154" s="50" t="s">
        <v>133</v>
      </c>
      <c r="D154" s="74">
        <v>5</v>
      </c>
      <c r="E154" s="74"/>
      <c r="F154" s="74"/>
      <c r="G154" s="115"/>
      <c r="H154" s="115"/>
    </row>
    <row r="155" spans="1:8" s="100" customFormat="1" ht="31.5" customHeight="1" x14ac:dyDescent="0.25">
      <c r="A155" s="74"/>
      <c r="B155" s="58"/>
      <c r="C155" s="50" t="s">
        <v>91</v>
      </c>
      <c r="D155" s="74">
        <v>0</v>
      </c>
      <c r="E155" s="74"/>
      <c r="F155" s="74"/>
      <c r="G155" s="117"/>
      <c r="H155" s="117"/>
    </row>
    <row r="156" spans="1:8" s="100" customFormat="1" ht="22.5" customHeight="1" x14ac:dyDescent="0.25">
      <c r="A156" s="8" t="s">
        <v>43</v>
      </c>
      <c r="B156" s="103" t="s">
        <v>44</v>
      </c>
      <c r="C156" s="104"/>
      <c r="D156" s="8">
        <v>20</v>
      </c>
      <c r="E156" s="8"/>
      <c r="F156" s="74"/>
      <c r="G156" s="118" t="s">
        <v>77</v>
      </c>
      <c r="H156" s="118"/>
    </row>
    <row r="157" spans="1:8" s="100" customFormat="1" ht="31" x14ac:dyDescent="0.25">
      <c r="A157" s="124"/>
      <c r="B157" s="118"/>
      <c r="C157" s="50" t="s">
        <v>117</v>
      </c>
      <c r="D157" s="74">
        <v>20</v>
      </c>
      <c r="E157" s="74"/>
      <c r="F157" s="74"/>
      <c r="G157" s="119"/>
      <c r="H157" s="119"/>
    </row>
    <row r="158" spans="1:8" s="100" customFormat="1" ht="31" x14ac:dyDescent="0.25">
      <c r="A158" s="124"/>
      <c r="B158" s="119"/>
      <c r="C158" s="50" t="s">
        <v>79</v>
      </c>
      <c r="D158" s="74">
        <v>10</v>
      </c>
      <c r="E158" s="74"/>
      <c r="F158" s="74"/>
      <c r="G158" s="119"/>
      <c r="H158" s="119"/>
    </row>
    <row r="159" spans="1:8" s="100" customFormat="1" ht="31" x14ac:dyDescent="0.25">
      <c r="A159" s="124"/>
      <c r="B159" s="119"/>
      <c r="C159" s="50" t="s">
        <v>131</v>
      </c>
      <c r="D159" s="74">
        <v>5</v>
      </c>
      <c r="E159" s="74"/>
      <c r="F159" s="74"/>
      <c r="G159" s="119"/>
      <c r="H159" s="119"/>
    </row>
    <row r="160" spans="1:8" s="100" customFormat="1" ht="31" x14ac:dyDescent="0.25">
      <c r="A160" s="124"/>
      <c r="B160" s="119"/>
      <c r="C160" s="50" t="s">
        <v>45</v>
      </c>
      <c r="D160" s="74">
        <v>0</v>
      </c>
      <c r="E160" s="74"/>
      <c r="F160" s="74"/>
      <c r="G160" s="119"/>
      <c r="H160" s="119"/>
    </row>
    <row r="161" spans="1:8" s="98" customFormat="1" ht="46.5" x14ac:dyDescent="0.25">
      <c r="A161" s="3" t="s">
        <v>213</v>
      </c>
      <c r="B161" s="122" t="s">
        <v>212</v>
      </c>
      <c r="C161" s="123"/>
      <c r="D161" s="3">
        <v>100</v>
      </c>
      <c r="E161" s="70"/>
      <c r="F161" s="70"/>
      <c r="G161" s="79"/>
      <c r="H161" s="70" t="s">
        <v>70</v>
      </c>
    </row>
    <row r="162" spans="1:8" s="98" customFormat="1" ht="116.5" customHeight="1" x14ac:dyDescent="0.25">
      <c r="A162" s="3"/>
      <c r="B162" s="76"/>
      <c r="C162" s="78" t="s">
        <v>273</v>
      </c>
      <c r="D162" s="70">
        <v>100</v>
      </c>
      <c r="E162" s="70"/>
      <c r="F162" s="70"/>
      <c r="G162" s="125" t="s">
        <v>267</v>
      </c>
      <c r="H162" s="125"/>
    </row>
    <row r="163" spans="1:8" s="98" customFormat="1" ht="28" customHeight="1" x14ac:dyDescent="0.25">
      <c r="A163" s="3"/>
      <c r="B163" s="76"/>
      <c r="C163" s="85" t="s">
        <v>388</v>
      </c>
      <c r="D163" s="70">
        <v>80</v>
      </c>
      <c r="E163" s="70"/>
      <c r="F163" s="70"/>
      <c r="G163" s="126"/>
      <c r="H163" s="126"/>
    </row>
    <row r="164" spans="1:8" s="98" customFormat="1" ht="28" customHeight="1" x14ac:dyDescent="0.25">
      <c r="A164" s="3"/>
      <c r="B164" s="76"/>
      <c r="C164" s="85" t="s">
        <v>120</v>
      </c>
      <c r="D164" s="70">
        <v>60</v>
      </c>
      <c r="E164" s="70"/>
      <c r="F164" s="70"/>
      <c r="G164" s="126"/>
      <c r="H164" s="126"/>
    </row>
    <row r="165" spans="1:8" s="98" customFormat="1" ht="28" customHeight="1" x14ac:dyDescent="0.25">
      <c r="A165" s="3"/>
      <c r="B165" s="76"/>
      <c r="C165" s="85" t="s">
        <v>121</v>
      </c>
      <c r="D165" s="70">
        <v>40</v>
      </c>
      <c r="E165" s="70"/>
      <c r="F165" s="70"/>
      <c r="G165" s="126"/>
      <c r="H165" s="126"/>
    </row>
    <row r="166" spans="1:8" s="98" customFormat="1" ht="28" customHeight="1" x14ac:dyDescent="0.25">
      <c r="A166" s="3"/>
      <c r="B166" s="76"/>
      <c r="C166" s="85" t="s">
        <v>122</v>
      </c>
      <c r="D166" s="70">
        <v>30</v>
      </c>
      <c r="E166" s="70"/>
      <c r="F166" s="70"/>
      <c r="G166" s="126"/>
      <c r="H166" s="126"/>
    </row>
    <row r="167" spans="1:8" s="98" customFormat="1" ht="28" customHeight="1" x14ac:dyDescent="0.25">
      <c r="A167" s="3"/>
      <c r="B167" s="76"/>
      <c r="C167" s="78" t="s">
        <v>104</v>
      </c>
      <c r="D167" s="70">
        <v>0</v>
      </c>
      <c r="E167" s="70"/>
      <c r="F167" s="70"/>
      <c r="G167" s="126"/>
      <c r="H167" s="126"/>
    </row>
    <row r="168" spans="1:8" ht="31" x14ac:dyDescent="0.25">
      <c r="A168" s="8" t="s">
        <v>247</v>
      </c>
      <c r="B168" s="133" t="s">
        <v>65</v>
      </c>
      <c r="C168" s="134"/>
      <c r="D168" s="8"/>
      <c r="E168" s="8"/>
      <c r="F168" s="74"/>
      <c r="G168" s="58"/>
      <c r="H168" s="74" t="s">
        <v>266</v>
      </c>
    </row>
    <row r="169" spans="1:8" ht="71.5" customHeight="1" x14ac:dyDescent="0.25">
      <c r="A169" s="74"/>
      <c r="B169" s="109" t="s">
        <v>255</v>
      </c>
      <c r="C169" s="110"/>
      <c r="D169" s="74"/>
      <c r="E169" s="74"/>
      <c r="F169" s="74"/>
      <c r="G169" s="58" t="s">
        <v>98</v>
      </c>
      <c r="H169" s="58"/>
    </row>
    <row r="170" spans="1:8" ht="24.5" customHeight="1" x14ac:dyDescent="0.25">
      <c r="A170" s="8"/>
      <c r="B170" s="120" t="s">
        <v>124</v>
      </c>
      <c r="C170" s="121"/>
      <c r="D170" s="34">
        <f>D4+D23+D61+D75+D112+D135+D161</f>
        <v>700</v>
      </c>
      <c r="E170" s="8"/>
      <c r="F170" s="8"/>
      <c r="G170" s="64"/>
      <c r="H170" s="64"/>
    </row>
  </sheetData>
  <mergeCells count="121">
    <mergeCell ref="B65:C65"/>
    <mergeCell ref="G66:G69"/>
    <mergeCell ref="H66:H69"/>
    <mergeCell ref="B70:C70"/>
    <mergeCell ref="G70:G74"/>
    <mergeCell ref="H70:H74"/>
    <mergeCell ref="A54:A55"/>
    <mergeCell ref="B54:B55"/>
    <mergeCell ref="B56:C56"/>
    <mergeCell ref="B57:C57"/>
    <mergeCell ref="G57:G58"/>
    <mergeCell ref="B59:C59"/>
    <mergeCell ref="G59:G60"/>
    <mergeCell ref="H59:H60"/>
    <mergeCell ref="B62:C62"/>
    <mergeCell ref="G62:G64"/>
    <mergeCell ref="H62:H64"/>
    <mergeCell ref="B40:C40"/>
    <mergeCell ref="G40:G44"/>
    <mergeCell ref="B45:C45"/>
    <mergeCell ref="B46:C46"/>
    <mergeCell ref="G46:G50"/>
    <mergeCell ref="H46:H50"/>
    <mergeCell ref="B51:C51"/>
    <mergeCell ref="G51:G55"/>
    <mergeCell ref="H51:H55"/>
    <mergeCell ref="G25:G29"/>
    <mergeCell ref="H25:H29"/>
    <mergeCell ref="A26:A29"/>
    <mergeCell ref="B26:B29"/>
    <mergeCell ref="B30:C30"/>
    <mergeCell ref="G30:G34"/>
    <mergeCell ref="H30:H34"/>
    <mergeCell ref="B35:C35"/>
    <mergeCell ref="G35:G39"/>
    <mergeCell ref="H35:H39"/>
    <mergeCell ref="A1:H1"/>
    <mergeCell ref="B4:C4"/>
    <mergeCell ref="B5:C5"/>
    <mergeCell ref="G6:G8"/>
    <mergeCell ref="B9:C9"/>
    <mergeCell ref="H9:H11"/>
    <mergeCell ref="G10:G11"/>
    <mergeCell ref="B12:C12"/>
    <mergeCell ref="H12:H15"/>
    <mergeCell ref="A13:A15"/>
    <mergeCell ref="B13:B15"/>
    <mergeCell ref="G13:G15"/>
    <mergeCell ref="B16:C16"/>
    <mergeCell ref="B17:C17"/>
    <mergeCell ref="B168:C168"/>
    <mergeCell ref="B169:C169"/>
    <mergeCell ref="B170:C170"/>
    <mergeCell ref="B61:C61"/>
    <mergeCell ref="B87:C87"/>
    <mergeCell ref="H88:H90"/>
    <mergeCell ref="B91:C91"/>
    <mergeCell ref="H92:H95"/>
    <mergeCell ref="B96:C96"/>
    <mergeCell ref="B101:C101"/>
    <mergeCell ref="H101:H105"/>
    <mergeCell ref="B106:C106"/>
    <mergeCell ref="H107:H111"/>
    <mergeCell ref="B108:B111"/>
    <mergeCell ref="B112:C112"/>
    <mergeCell ref="B113:C113"/>
    <mergeCell ref="B122:C122"/>
    <mergeCell ref="B75:C75"/>
    <mergeCell ref="B76:C76"/>
    <mergeCell ref="H77:H86"/>
    <mergeCell ref="B81:C81"/>
    <mergeCell ref="G162:G167"/>
    <mergeCell ref="A138:A140"/>
    <mergeCell ref="B138:B140"/>
    <mergeCell ref="B123:C123"/>
    <mergeCell ref="B124:C124"/>
    <mergeCell ref="B125:C125"/>
    <mergeCell ref="B126:C126"/>
    <mergeCell ref="B127:C127"/>
    <mergeCell ref="B128:C128"/>
    <mergeCell ref="B129:C129"/>
    <mergeCell ref="B130:C130"/>
    <mergeCell ref="B131:C131"/>
    <mergeCell ref="A157:A160"/>
    <mergeCell ref="B157:B160"/>
    <mergeCell ref="B161:C161"/>
    <mergeCell ref="B141:C141"/>
    <mergeCell ref="G141:G145"/>
    <mergeCell ref="H141:H145"/>
    <mergeCell ref="A144:A145"/>
    <mergeCell ref="B144:B145"/>
    <mergeCell ref="B146:C146"/>
    <mergeCell ref="G146:G150"/>
    <mergeCell ref="H146:H150"/>
    <mergeCell ref="A147:A150"/>
    <mergeCell ref="B147:B150"/>
    <mergeCell ref="G152:G155"/>
    <mergeCell ref="H162:H167"/>
    <mergeCell ref="B23:C23"/>
    <mergeCell ref="B151:C151"/>
    <mergeCell ref="H151:H155"/>
    <mergeCell ref="B156:C156"/>
    <mergeCell ref="G156:G160"/>
    <mergeCell ref="H156:H160"/>
    <mergeCell ref="B132:C132"/>
    <mergeCell ref="B133:C133"/>
    <mergeCell ref="B134:C134"/>
    <mergeCell ref="B135:C135"/>
    <mergeCell ref="B136:C136"/>
    <mergeCell ref="G136:G140"/>
    <mergeCell ref="H136:H140"/>
    <mergeCell ref="B114:C114"/>
    <mergeCell ref="B115:C115"/>
    <mergeCell ref="B116:C116"/>
    <mergeCell ref="B117:C117"/>
    <mergeCell ref="B118:C118"/>
    <mergeCell ref="B119:C119"/>
    <mergeCell ref="B120:C120"/>
    <mergeCell ref="B121:C121"/>
    <mergeCell ref="B24:C24"/>
    <mergeCell ref="B25:C25"/>
  </mergeCells>
  <printOptions horizontalCentered="1"/>
  <pageMargins left="0.25" right="0.17" top="0.4" bottom="0.31" header="0.19" footer="0.21"/>
  <pageSetup paperSize="9" scale="80" orientation="landscape" r:id="rId1"/>
  <headerFooter>
    <oddHeader>&amp;C&amp;12&amp;P</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5"/>
  <sheetViews>
    <sheetView topLeftCell="A116" zoomScale="70" zoomScaleNormal="70" workbookViewId="0">
      <selection activeCell="B126" sqref="B126:C126"/>
    </sheetView>
  </sheetViews>
  <sheetFormatPr defaultRowHeight="15.5" x14ac:dyDescent="0.25"/>
  <cols>
    <col min="1" max="1" width="5.36328125" style="1" customWidth="1"/>
    <col min="2" max="2" width="8.1796875" style="1" customWidth="1"/>
    <col min="3" max="3" width="91.6328125" style="1" customWidth="1"/>
    <col min="4" max="4" width="8.08984375" style="33" customWidth="1"/>
    <col min="5" max="5" width="7.81640625" style="2" customWidth="1"/>
    <col min="6" max="6" width="13.08984375" style="2" customWidth="1"/>
    <col min="7" max="7" width="34.7265625" style="1" customWidth="1"/>
    <col min="8" max="8" width="13.54296875" style="1" bestFit="1" customWidth="1"/>
    <col min="9" max="16384" width="8.7265625" style="1"/>
  </cols>
  <sheetData>
    <row r="1" spans="1:8" ht="50" customHeight="1" x14ac:dyDescent="0.25">
      <c r="A1" s="152" t="s">
        <v>379</v>
      </c>
      <c r="B1" s="161"/>
      <c r="C1" s="161"/>
      <c r="D1" s="161"/>
      <c r="E1" s="161"/>
      <c r="F1" s="161"/>
      <c r="G1" s="161"/>
      <c r="H1" s="161"/>
    </row>
    <row r="3" spans="1:8" ht="50" customHeight="1" x14ac:dyDescent="0.25">
      <c r="A3" s="7" t="s">
        <v>1</v>
      </c>
      <c r="B3" s="7" t="s">
        <v>4</v>
      </c>
      <c r="C3" s="7" t="s">
        <v>5</v>
      </c>
      <c r="D3" s="32" t="s">
        <v>135</v>
      </c>
      <c r="E3" s="8" t="s">
        <v>6</v>
      </c>
      <c r="F3" s="8" t="s">
        <v>7</v>
      </c>
      <c r="G3" s="7" t="s">
        <v>8</v>
      </c>
      <c r="H3" s="8" t="s">
        <v>9</v>
      </c>
    </row>
    <row r="4" spans="1:8" ht="26" customHeight="1" x14ac:dyDescent="0.25">
      <c r="A4" s="7" t="s">
        <v>10</v>
      </c>
      <c r="B4" s="147" t="s">
        <v>246</v>
      </c>
      <c r="C4" s="148"/>
      <c r="D4" s="21">
        <v>100</v>
      </c>
      <c r="E4" s="81"/>
      <c r="F4" s="81"/>
      <c r="G4" s="60"/>
      <c r="H4" s="60" t="s">
        <v>69</v>
      </c>
    </row>
    <row r="5" spans="1:8" s="30" customFormat="1" ht="22.5" customHeight="1" x14ac:dyDescent="0.25">
      <c r="A5" s="8" t="s">
        <v>3</v>
      </c>
      <c r="B5" s="133" t="s">
        <v>214</v>
      </c>
      <c r="C5" s="134"/>
      <c r="D5" s="34">
        <f>SUM(D6:D11)</f>
        <v>45</v>
      </c>
      <c r="E5" s="61"/>
      <c r="F5" s="61"/>
      <c r="G5" s="61"/>
      <c r="H5" s="61"/>
    </row>
    <row r="6" spans="1:8" s="30" customFormat="1" ht="20" customHeight="1" x14ac:dyDescent="0.25">
      <c r="A6" s="35" t="s">
        <v>11</v>
      </c>
      <c r="B6" s="35"/>
      <c r="C6" s="36" t="s">
        <v>215</v>
      </c>
      <c r="D6" s="25">
        <v>10</v>
      </c>
      <c r="E6" s="61"/>
      <c r="F6" s="61"/>
      <c r="G6" s="61"/>
      <c r="H6" s="61"/>
    </row>
    <row r="7" spans="1:8" s="30" customFormat="1" ht="22.5" customHeight="1" x14ac:dyDescent="0.25">
      <c r="A7" s="35" t="s">
        <v>13</v>
      </c>
      <c r="B7" s="35"/>
      <c r="C7" s="37" t="s">
        <v>216</v>
      </c>
      <c r="D7" s="25">
        <v>15</v>
      </c>
      <c r="E7" s="61"/>
      <c r="F7" s="61"/>
      <c r="G7" s="61"/>
      <c r="H7" s="61"/>
    </row>
    <row r="8" spans="1:8" s="30" customFormat="1" ht="38.25" customHeight="1" x14ac:dyDescent="0.25">
      <c r="A8" s="35" t="s">
        <v>14</v>
      </c>
      <c r="B8" s="35"/>
      <c r="C8" s="36" t="s">
        <v>217</v>
      </c>
      <c r="D8" s="25">
        <v>6</v>
      </c>
      <c r="E8" s="61"/>
      <c r="F8" s="61"/>
      <c r="G8" s="61"/>
      <c r="H8" s="61"/>
    </row>
    <row r="9" spans="1:8" s="30" customFormat="1" ht="18.75" customHeight="1" x14ac:dyDescent="0.25">
      <c r="A9" s="35" t="s">
        <v>60</v>
      </c>
      <c r="B9" s="35"/>
      <c r="C9" s="36" t="s">
        <v>218</v>
      </c>
      <c r="D9" s="25">
        <v>4</v>
      </c>
      <c r="E9" s="61"/>
      <c r="F9" s="61"/>
      <c r="G9" s="61"/>
      <c r="H9" s="61"/>
    </row>
    <row r="10" spans="1:8" s="30" customFormat="1" ht="26.25" customHeight="1" x14ac:dyDescent="0.25">
      <c r="A10" s="35" t="s">
        <v>20</v>
      </c>
      <c r="B10" s="35"/>
      <c r="C10" s="36" t="s">
        <v>219</v>
      </c>
      <c r="D10" s="25">
        <v>5</v>
      </c>
      <c r="E10" s="61"/>
      <c r="F10" s="61"/>
      <c r="G10" s="61"/>
      <c r="H10" s="61"/>
    </row>
    <row r="11" spans="1:8" s="30" customFormat="1" ht="36" customHeight="1" x14ac:dyDescent="0.25">
      <c r="A11" s="35">
        <v>1.6</v>
      </c>
      <c r="B11" s="35"/>
      <c r="C11" s="36" t="s">
        <v>220</v>
      </c>
      <c r="D11" s="25">
        <v>5</v>
      </c>
      <c r="E11" s="61"/>
      <c r="F11" s="61"/>
      <c r="G11" s="61"/>
      <c r="H11" s="61"/>
    </row>
    <row r="12" spans="1:8" s="30" customFormat="1" ht="36" customHeight="1" x14ac:dyDescent="0.25">
      <c r="A12" s="8">
        <v>2</v>
      </c>
      <c r="B12" s="133" t="s">
        <v>221</v>
      </c>
      <c r="C12" s="134"/>
      <c r="D12" s="34">
        <f>SUM(D13:D15)</f>
        <v>15</v>
      </c>
      <c r="E12" s="61"/>
      <c r="F12" s="61"/>
      <c r="G12" s="61"/>
      <c r="H12" s="61"/>
    </row>
    <row r="13" spans="1:8" s="30" customFormat="1" ht="26.25" customHeight="1" x14ac:dyDescent="0.25">
      <c r="A13" s="35" t="s">
        <v>15</v>
      </c>
      <c r="B13" s="35"/>
      <c r="C13" s="36" t="s">
        <v>222</v>
      </c>
      <c r="D13" s="25">
        <v>5</v>
      </c>
      <c r="E13" s="61"/>
      <c r="F13" s="61"/>
      <c r="G13" s="61"/>
      <c r="H13" s="61"/>
    </row>
    <row r="14" spans="1:8" s="30" customFormat="1" ht="39.5" customHeight="1" x14ac:dyDescent="0.25">
      <c r="A14" s="35" t="s">
        <v>16</v>
      </c>
      <c r="B14" s="35"/>
      <c r="C14" s="36" t="s">
        <v>223</v>
      </c>
      <c r="D14" s="25">
        <v>5</v>
      </c>
      <c r="E14" s="61"/>
      <c r="F14" s="61"/>
      <c r="G14" s="61"/>
      <c r="H14" s="61"/>
    </row>
    <row r="15" spans="1:8" s="30" customFormat="1" ht="31" x14ac:dyDescent="0.25">
      <c r="A15" s="35" t="s">
        <v>17</v>
      </c>
      <c r="B15" s="35"/>
      <c r="C15" s="36" t="s">
        <v>224</v>
      </c>
      <c r="D15" s="25">
        <v>5</v>
      </c>
      <c r="E15" s="61"/>
      <c r="F15" s="61"/>
      <c r="G15" s="61"/>
      <c r="H15" s="61"/>
    </row>
    <row r="16" spans="1:8" s="30" customFormat="1" ht="51" customHeight="1" x14ac:dyDescent="0.25">
      <c r="A16" s="8">
        <v>3</v>
      </c>
      <c r="B16" s="133" t="s">
        <v>225</v>
      </c>
      <c r="C16" s="134"/>
      <c r="D16" s="34">
        <f>SUM(D17:D20)</f>
        <v>15</v>
      </c>
      <c r="E16" s="61"/>
      <c r="F16" s="61"/>
      <c r="G16" s="61"/>
      <c r="H16" s="61"/>
    </row>
    <row r="17" spans="1:8" s="30" customFormat="1" ht="32.25" customHeight="1" x14ac:dyDescent="0.25">
      <c r="A17" s="35" t="s">
        <v>18</v>
      </c>
      <c r="B17" s="35"/>
      <c r="C17" s="38" t="s">
        <v>226</v>
      </c>
      <c r="D17" s="25">
        <v>5</v>
      </c>
      <c r="E17" s="61"/>
      <c r="F17" s="61"/>
      <c r="G17" s="61"/>
      <c r="H17" s="61"/>
    </row>
    <row r="18" spans="1:8" s="30" customFormat="1" ht="32.25" customHeight="1" x14ac:dyDescent="0.25">
      <c r="A18" s="35" t="s">
        <v>19</v>
      </c>
      <c r="B18" s="35"/>
      <c r="C18" s="38" t="s">
        <v>227</v>
      </c>
      <c r="D18" s="25">
        <v>5</v>
      </c>
      <c r="E18" s="61"/>
      <c r="F18" s="61"/>
      <c r="G18" s="61"/>
      <c r="H18" s="61"/>
    </row>
    <row r="19" spans="1:8" s="30" customFormat="1" ht="32.25" customHeight="1" x14ac:dyDescent="0.25">
      <c r="A19" s="35" t="s">
        <v>21</v>
      </c>
      <c r="B19" s="35"/>
      <c r="C19" s="38" t="s">
        <v>228</v>
      </c>
      <c r="D19" s="25">
        <v>3</v>
      </c>
      <c r="E19" s="61"/>
      <c r="F19" s="61"/>
      <c r="G19" s="61"/>
      <c r="H19" s="61"/>
    </row>
    <row r="20" spans="1:8" s="31" customFormat="1" ht="40.5" customHeight="1" x14ac:dyDescent="0.25">
      <c r="A20" s="35" t="s">
        <v>22</v>
      </c>
      <c r="B20" s="35"/>
      <c r="C20" s="38" t="s">
        <v>229</v>
      </c>
      <c r="D20" s="25">
        <v>2</v>
      </c>
      <c r="E20" s="66"/>
      <c r="F20" s="66"/>
      <c r="G20" s="66"/>
      <c r="H20" s="66"/>
    </row>
    <row r="21" spans="1:8" s="31" customFormat="1" ht="24" customHeight="1" x14ac:dyDescent="0.25">
      <c r="A21" s="8">
        <v>4</v>
      </c>
      <c r="B21" s="133" t="s">
        <v>230</v>
      </c>
      <c r="C21" s="134"/>
      <c r="D21" s="34">
        <f>SUM(D22:D25)</f>
        <v>10</v>
      </c>
      <c r="E21" s="66"/>
      <c r="F21" s="66"/>
      <c r="G21" s="66"/>
      <c r="H21" s="66"/>
    </row>
    <row r="22" spans="1:8" s="31" customFormat="1" ht="28.5" customHeight="1" x14ac:dyDescent="0.25">
      <c r="A22" s="35" t="s">
        <v>24</v>
      </c>
      <c r="B22" s="35"/>
      <c r="C22" s="39" t="s">
        <v>231</v>
      </c>
      <c r="D22" s="25">
        <v>3</v>
      </c>
      <c r="E22" s="66"/>
      <c r="F22" s="66"/>
      <c r="G22" s="66"/>
      <c r="H22" s="66"/>
    </row>
    <row r="23" spans="1:8" s="31" customFormat="1" ht="28.5" customHeight="1" x14ac:dyDescent="0.25">
      <c r="A23" s="35" t="s">
        <v>27</v>
      </c>
      <c r="B23" s="35"/>
      <c r="C23" s="39" t="s">
        <v>232</v>
      </c>
      <c r="D23" s="25">
        <v>3</v>
      </c>
      <c r="E23" s="66"/>
      <c r="F23" s="66"/>
      <c r="G23" s="66"/>
      <c r="H23" s="66"/>
    </row>
    <row r="24" spans="1:8" s="31" customFormat="1" ht="28.5" customHeight="1" x14ac:dyDescent="0.25">
      <c r="A24" s="35" t="s">
        <v>31</v>
      </c>
      <c r="B24" s="35"/>
      <c r="C24" s="39" t="s">
        <v>233</v>
      </c>
      <c r="D24" s="25">
        <v>2</v>
      </c>
      <c r="E24" s="66"/>
      <c r="F24" s="66"/>
      <c r="G24" s="66"/>
      <c r="H24" s="66"/>
    </row>
    <row r="25" spans="1:8" s="31" customFormat="1" ht="36.75" customHeight="1" x14ac:dyDescent="0.25">
      <c r="A25" s="35">
        <v>4.4000000000000004</v>
      </c>
      <c r="B25" s="35"/>
      <c r="C25" s="37" t="s">
        <v>234</v>
      </c>
      <c r="D25" s="25">
        <v>2</v>
      </c>
      <c r="E25" s="66"/>
      <c r="F25" s="66"/>
      <c r="G25" s="66"/>
      <c r="H25" s="66"/>
    </row>
    <row r="26" spans="1:8" s="30" customFormat="1" ht="43.5" customHeight="1" x14ac:dyDescent="0.25">
      <c r="A26" s="8">
        <v>5</v>
      </c>
      <c r="B26" s="131" t="s">
        <v>235</v>
      </c>
      <c r="C26" s="132"/>
      <c r="D26" s="34">
        <f>D27+D28</f>
        <v>5</v>
      </c>
      <c r="E26" s="61"/>
      <c r="F26" s="61"/>
      <c r="G26" s="61"/>
      <c r="H26" s="61"/>
    </row>
    <row r="27" spans="1:8" s="30" customFormat="1" ht="26.25" customHeight="1" x14ac:dyDescent="0.25">
      <c r="A27" s="35" t="s">
        <v>236</v>
      </c>
      <c r="B27" s="35"/>
      <c r="C27" s="38" t="s">
        <v>237</v>
      </c>
      <c r="D27" s="25">
        <v>2.5</v>
      </c>
      <c r="E27" s="61"/>
      <c r="F27" s="61"/>
      <c r="G27" s="61"/>
      <c r="H27" s="61"/>
    </row>
    <row r="28" spans="1:8" s="30" customFormat="1" ht="26.25" customHeight="1" x14ac:dyDescent="0.25">
      <c r="A28" s="35" t="s">
        <v>238</v>
      </c>
      <c r="B28" s="35"/>
      <c r="C28" s="38" t="s">
        <v>239</v>
      </c>
      <c r="D28" s="25">
        <v>2.5</v>
      </c>
      <c r="E28" s="61"/>
      <c r="F28" s="61"/>
      <c r="G28" s="61"/>
      <c r="H28" s="61"/>
    </row>
    <row r="29" spans="1:8" s="30" customFormat="1" ht="25.5" customHeight="1" x14ac:dyDescent="0.25">
      <c r="A29" s="8">
        <v>6</v>
      </c>
      <c r="B29" s="133" t="s">
        <v>240</v>
      </c>
      <c r="C29" s="134"/>
      <c r="D29" s="34">
        <f>D30+D31</f>
        <v>7</v>
      </c>
      <c r="E29" s="61"/>
      <c r="F29" s="61"/>
      <c r="G29" s="61"/>
      <c r="H29" s="61"/>
    </row>
    <row r="30" spans="1:8" s="30" customFormat="1" ht="37.5" customHeight="1" x14ac:dyDescent="0.25">
      <c r="A30" s="35" t="s">
        <v>241</v>
      </c>
      <c r="B30" s="35"/>
      <c r="C30" s="36" t="s">
        <v>242</v>
      </c>
      <c r="D30" s="25">
        <v>2</v>
      </c>
      <c r="E30" s="61"/>
      <c r="F30" s="61"/>
      <c r="G30" s="61"/>
      <c r="H30" s="61"/>
    </row>
    <row r="31" spans="1:8" s="30" customFormat="1" ht="38.25" customHeight="1" x14ac:dyDescent="0.25">
      <c r="A31" s="35" t="s">
        <v>243</v>
      </c>
      <c r="B31" s="35"/>
      <c r="C31" s="36" t="s">
        <v>244</v>
      </c>
      <c r="D31" s="25">
        <v>5</v>
      </c>
      <c r="E31" s="61"/>
      <c r="F31" s="61"/>
      <c r="G31" s="61"/>
      <c r="H31" s="61"/>
    </row>
    <row r="32" spans="1:8" s="30" customFormat="1" ht="24.75" customHeight="1" x14ac:dyDescent="0.25">
      <c r="A32" s="8">
        <v>7</v>
      </c>
      <c r="B32" s="133" t="s">
        <v>245</v>
      </c>
      <c r="C32" s="134"/>
      <c r="D32" s="34">
        <v>3</v>
      </c>
      <c r="E32" s="61"/>
      <c r="F32" s="61"/>
      <c r="G32" s="61"/>
      <c r="H32" s="61"/>
    </row>
    <row r="33" spans="1:8" ht="75.5" customHeight="1" x14ac:dyDescent="0.25">
      <c r="A33" s="8" t="s">
        <v>33</v>
      </c>
      <c r="B33" s="103" t="s">
        <v>334</v>
      </c>
      <c r="C33" s="104"/>
      <c r="D33" s="8">
        <v>100</v>
      </c>
      <c r="E33" s="8"/>
      <c r="F33" s="74"/>
      <c r="G33" s="58"/>
      <c r="H33" s="74" t="s">
        <v>74</v>
      </c>
    </row>
    <row r="34" spans="1:8" s="51" customFormat="1" ht="35.25" customHeight="1" x14ac:dyDescent="0.25">
      <c r="A34" s="8">
        <v>1</v>
      </c>
      <c r="B34" s="103" t="s">
        <v>333</v>
      </c>
      <c r="C34" s="104"/>
      <c r="D34" s="8">
        <v>40</v>
      </c>
      <c r="E34" s="8"/>
      <c r="F34" s="74"/>
      <c r="G34" s="58"/>
      <c r="H34" s="74"/>
    </row>
    <row r="35" spans="1:8" s="51" customFormat="1" ht="49" customHeight="1" x14ac:dyDescent="0.25">
      <c r="A35" s="74" t="s">
        <v>11</v>
      </c>
      <c r="B35" s="109" t="s">
        <v>304</v>
      </c>
      <c r="C35" s="110"/>
      <c r="D35" s="74">
        <v>10</v>
      </c>
      <c r="E35" s="74"/>
      <c r="F35" s="74"/>
      <c r="G35" s="116" t="s">
        <v>97</v>
      </c>
      <c r="H35" s="142"/>
    </row>
    <row r="36" spans="1:8" s="51" customFormat="1" ht="56.5" customHeight="1" x14ac:dyDescent="0.25">
      <c r="A36" s="118"/>
      <c r="B36" s="145"/>
      <c r="C36" s="50" t="s">
        <v>305</v>
      </c>
      <c r="D36" s="74">
        <v>10</v>
      </c>
      <c r="E36" s="74"/>
      <c r="F36" s="74"/>
      <c r="G36" s="115"/>
      <c r="H36" s="143"/>
    </row>
    <row r="37" spans="1:8" s="51" customFormat="1" ht="22" customHeight="1" x14ac:dyDescent="0.25">
      <c r="A37" s="119"/>
      <c r="B37" s="146"/>
      <c r="C37" s="50" t="s">
        <v>306</v>
      </c>
      <c r="D37" s="74">
        <v>7</v>
      </c>
      <c r="E37" s="74"/>
      <c r="F37" s="74"/>
      <c r="G37" s="115"/>
      <c r="H37" s="143"/>
    </row>
    <row r="38" spans="1:8" s="51" customFormat="1" ht="22" customHeight="1" x14ac:dyDescent="0.25">
      <c r="A38" s="119"/>
      <c r="B38" s="146"/>
      <c r="C38" s="50" t="s">
        <v>307</v>
      </c>
      <c r="D38" s="74">
        <v>5</v>
      </c>
      <c r="E38" s="74"/>
      <c r="F38" s="74"/>
      <c r="G38" s="115"/>
      <c r="H38" s="143"/>
    </row>
    <row r="39" spans="1:8" s="51" customFormat="1" ht="22" customHeight="1" x14ac:dyDescent="0.25">
      <c r="A39" s="119"/>
      <c r="B39" s="146"/>
      <c r="C39" s="60" t="s">
        <v>308</v>
      </c>
      <c r="D39" s="74">
        <v>2</v>
      </c>
      <c r="E39" s="74"/>
      <c r="F39" s="74"/>
      <c r="G39" s="117"/>
      <c r="H39" s="144"/>
    </row>
    <row r="40" spans="1:8" s="51" customFormat="1" ht="24" customHeight="1" x14ac:dyDescent="0.25">
      <c r="A40" s="74" t="s">
        <v>13</v>
      </c>
      <c r="B40" s="118" t="s">
        <v>309</v>
      </c>
      <c r="C40" s="146"/>
      <c r="D40" s="74">
        <v>10</v>
      </c>
      <c r="E40" s="74"/>
      <c r="F40" s="74"/>
      <c r="G40" s="116" t="s">
        <v>97</v>
      </c>
      <c r="H40" s="116"/>
    </row>
    <row r="41" spans="1:8" s="51" customFormat="1" ht="31" x14ac:dyDescent="0.25">
      <c r="A41" s="58"/>
      <c r="B41" s="60"/>
      <c r="C41" s="50" t="s">
        <v>310</v>
      </c>
      <c r="D41" s="74">
        <v>10</v>
      </c>
      <c r="E41" s="74"/>
      <c r="F41" s="74"/>
      <c r="G41" s="115"/>
      <c r="H41" s="115"/>
    </row>
    <row r="42" spans="1:8" s="51" customFormat="1" ht="18.5" customHeight="1" x14ac:dyDescent="0.25">
      <c r="A42" s="58"/>
      <c r="B42" s="60"/>
      <c r="C42" s="50" t="s">
        <v>306</v>
      </c>
      <c r="D42" s="74">
        <v>7</v>
      </c>
      <c r="E42" s="74"/>
      <c r="F42" s="74"/>
      <c r="G42" s="115"/>
      <c r="H42" s="115"/>
    </row>
    <row r="43" spans="1:8" s="51" customFormat="1" ht="18.5" customHeight="1" x14ac:dyDescent="0.25">
      <c r="A43" s="58"/>
      <c r="B43" s="60"/>
      <c r="C43" s="50" t="s">
        <v>307</v>
      </c>
      <c r="D43" s="74">
        <v>5</v>
      </c>
      <c r="E43" s="74"/>
      <c r="F43" s="74"/>
      <c r="G43" s="115"/>
      <c r="H43" s="115"/>
    </row>
    <row r="44" spans="1:8" s="51" customFormat="1" ht="18.5" customHeight="1" x14ac:dyDescent="0.25">
      <c r="A44" s="58"/>
      <c r="B44" s="60"/>
      <c r="C44" s="60" t="s">
        <v>308</v>
      </c>
      <c r="D44" s="74">
        <v>2</v>
      </c>
      <c r="E44" s="74"/>
      <c r="F44" s="74"/>
      <c r="G44" s="117"/>
      <c r="H44" s="117"/>
    </row>
    <row r="45" spans="1:8" s="51" customFormat="1" ht="35" customHeight="1" x14ac:dyDescent="0.25">
      <c r="A45" s="74" t="s">
        <v>14</v>
      </c>
      <c r="B45" s="118" t="s">
        <v>57</v>
      </c>
      <c r="C45" s="146"/>
      <c r="D45" s="74">
        <v>10</v>
      </c>
      <c r="E45" s="74"/>
      <c r="F45" s="74"/>
      <c r="G45" s="116" t="s">
        <v>97</v>
      </c>
      <c r="H45" s="116"/>
    </row>
    <row r="46" spans="1:8" s="51" customFormat="1" ht="46.5" x14ac:dyDescent="0.25">
      <c r="A46" s="58"/>
      <c r="B46" s="60"/>
      <c r="C46" s="50" t="s">
        <v>311</v>
      </c>
      <c r="D46" s="74">
        <v>10</v>
      </c>
      <c r="E46" s="74"/>
      <c r="F46" s="74"/>
      <c r="G46" s="115"/>
      <c r="H46" s="115"/>
    </row>
    <row r="47" spans="1:8" s="51" customFormat="1" ht="19" customHeight="1" x14ac:dyDescent="0.25">
      <c r="A47" s="58"/>
      <c r="B47" s="60"/>
      <c r="C47" s="50" t="s">
        <v>306</v>
      </c>
      <c r="D47" s="74">
        <v>7</v>
      </c>
      <c r="E47" s="74"/>
      <c r="F47" s="74"/>
      <c r="G47" s="115"/>
      <c r="H47" s="115"/>
    </row>
    <row r="48" spans="1:8" s="51" customFormat="1" ht="19" customHeight="1" x14ac:dyDescent="0.25">
      <c r="A48" s="58"/>
      <c r="B48" s="60"/>
      <c r="C48" s="50" t="s">
        <v>307</v>
      </c>
      <c r="D48" s="74">
        <v>5</v>
      </c>
      <c r="E48" s="74"/>
      <c r="F48" s="74"/>
      <c r="G48" s="115"/>
      <c r="H48" s="115"/>
    </row>
    <row r="49" spans="1:8" s="51" customFormat="1" ht="19" customHeight="1" x14ac:dyDescent="0.25">
      <c r="A49" s="58"/>
      <c r="B49" s="60"/>
      <c r="C49" s="60" t="s">
        <v>308</v>
      </c>
      <c r="D49" s="74">
        <v>2</v>
      </c>
      <c r="E49" s="74"/>
      <c r="F49" s="74"/>
      <c r="G49" s="117"/>
      <c r="H49" s="117"/>
    </row>
    <row r="50" spans="1:8" s="51" customFormat="1" ht="19" customHeight="1" x14ac:dyDescent="0.25">
      <c r="A50" s="58" t="s">
        <v>60</v>
      </c>
      <c r="B50" s="113" t="s">
        <v>312</v>
      </c>
      <c r="C50" s="114"/>
      <c r="D50" s="74">
        <v>10</v>
      </c>
      <c r="E50" s="74"/>
      <c r="F50" s="74"/>
      <c r="G50" s="116" t="s">
        <v>58</v>
      </c>
      <c r="H50" s="63"/>
    </row>
    <row r="51" spans="1:8" s="51" customFormat="1" ht="31" x14ac:dyDescent="0.25">
      <c r="A51" s="58"/>
      <c r="B51" s="82"/>
      <c r="C51" s="50" t="s">
        <v>313</v>
      </c>
      <c r="D51" s="74">
        <v>10</v>
      </c>
      <c r="E51" s="74"/>
      <c r="F51" s="74"/>
      <c r="G51" s="115"/>
      <c r="H51" s="63"/>
    </row>
    <row r="52" spans="1:8" s="51" customFormat="1" ht="21" customHeight="1" x14ac:dyDescent="0.25">
      <c r="A52" s="58"/>
      <c r="B52" s="82"/>
      <c r="C52" s="50" t="s">
        <v>314</v>
      </c>
      <c r="D52" s="74">
        <v>7</v>
      </c>
      <c r="E52" s="74"/>
      <c r="F52" s="74"/>
      <c r="G52" s="115"/>
      <c r="H52" s="63"/>
    </row>
    <row r="53" spans="1:8" s="51" customFormat="1" ht="21" customHeight="1" x14ac:dyDescent="0.25">
      <c r="A53" s="58"/>
      <c r="B53" s="82"/>
      <c r="C53" s="50" t="s">
        <v>315</v>
      </c>
      <c r="D53" s="74">
        <v>5</v>
      </c>
      <c r="E53" s="74"/>
      <c r="F53" s="74"/>
      <c r="G53" s="115"/>
      <c r="H53" s="63"/>
    </row>
    <row r="54" spans="1:8" s="51" customFormat="1" ht="21" customHeight="1" x14ac:dyDescent="0.25">
      <c r="A54" s="58"/>
      <c r="B54" s="82"/>
      <c r="C54" s="60" t="s">
        <v>316</v>
      </c>
      <c r="D54" s="74">
        <v>2</v>
      </c>
      <c r="E54" s="74"/>
      <c r="F54" s="74"/>
      <c r="G54" s="117"/>
      <c r="H54" s="63"/>
    </row>
    <row r="55" spans="1:8" s="51" customFormat="1" ht="21" customHeight="1" x14ac:dyDescent="0.25">
      <c r="A55" s="7">
        <v>2</v>
      </c>
      <c r="B55" s="147" t="s">
        <v>317</v>
      </c>
      <c r="C55" s="148"/>
      <c r="D55" s="8">
        <v>30</v>
      </c>
      <c r="E55" s="74"/>
      <c r="F55" s="74"/>
      <c r="G55" s="58"/>
      <c r="H55" s="74"/>
    </row>
    <row r="56" spans="1:8" s="51" customFormat="1" ht="21" customHeight="1" x14ac:dyDescent="0.25">
      <c r="A56" s="81" t="s">
        <v>15</v>
      </c>
      <c r="B56" s="145" t="s">
        <v>318</v>
      </c>
      <c r="C56" s="146"/>
      <c r="D56" s="74">
        <v>10</v>
      </c>
      <c r="E56" s="74"/>
      <c r="F56" s="74"/>
      <c r="G56" s="116" t="s">
        <v>58</v>
      </c>
      <c r="H56" s="116"/>
    </row>
    <row r="57" spans="1:8" s="51" customFormat="1" ht="46.5" x14ac:dyDescent="0.25">
      <c r="A57" s="60"/>
      <c r="B57" s="60"/>
      <c r="C57" s="50" t="s">
        <v>319</v>
      </c>
      <c r="D57" s="74">
        <v>10</v>
      </c>
      <c r="E57" s="74"/>
      <c r="F57" s="74"/>
      <c r="G57" s="115"/>
      <c r="H57" s="115"/>
    </row>
    <row r="58" spans="1:8" s="51" customFormat="1" ht="62" x14ac:dyDescent="0.25">
      <c r="A58" s="60"/>
      <c r="B58" s="60"/>
      <c r="C58" s="50" t="s">
        <v>320</v>
      </c>
      <c r="D58" s="74">
        <v>7</v>
      </c>
      <c r="E58" s="74"/>
      <c r="F58" s="74"/>
      <c r="G58" s="115"/>
      <c r="H58" s="115"/>
    </row>
    <row r="59" spans="1:8" s="51" customFormat="1" ht="62" x14ac:dyDescent="0.25">
      <c r="A59" s="60"/>
      <c r="B59" s="60"/>
      <c r="C59" s="50" t="s">
        <v>321</v>
      </c>
      <c r="D59" s="74">
        <v>5</v>
      </c>
      <c r="E59" s="74"/>
      <c r="F59" s="74"/>
      <c r="G59" s="115"/>
      <c r="H59" s="115"/>
    </row>
    <row r="60" spans="1:8" s="51" customFormat="1" ht="62" x14ac:dyDescent="0.25">
      <c r="A60" s="60"/>
      <c r="B60" s="60"/>
      <c r="C60" s="50" t="s">
        <v>322</v>
      </c>
      <c r="D60" s="74">
        <v>2</v>
      </c>
      <c r="E60" s="74"/>
      <c r="F60" s="74"/>
      <c r="G60" s="117"/>
      <c r="H60" s="117"/>
    </row>
    <row r="61" spans="1:8" s="51" customFormat="1" ht="20.5" customHeight="1" x14ac:dyDescent="0.25">
      <c r="A61" s="81" t="s">
        <v>16</v>
      </c>
      <c r="B61" s="145" t="s">
        <v>323</v>
      </c>
      <c r="C61" s="146"/>
      <c r="D61" s="74">
        <v>20</v>
      </c>
      <c r="E61" s="74"/>
      <c r="F61" s="74"/>
      <c r="G61" s="116" t="s">
        <v>58</v>
      </c>
      <c r="H61" s="116"/>
    </row>
    <row r="62" spans="1:8" s="51" customFormat="1" ht="20.5" customHeight="1" x14ac:dyDescent="0.25">
      <c r="A62" s="60"/>
      <c r="B62" s="60"/>
      <c r="C62" s="58" t="s">
        <v>324</v>
      </c>
      <c r="D62" s="74">
        <v>20</v>
      </c>
      <c r="E62" s="74"/>
      <c r="F62" s="74"/>
      <c r="G62" s="115"/>
      <c r="H62" s="115"/>
    </row>
    <row r="63" spans="1:8" s="51" customFormat="1" ht="29.15" customHeight="1" x14ac:dyDescent="0.25">
      <c r="A63" s="60"/>
      <c r="B63" s="60"/>
      <c r="C63" s="58" t="s">
        <v>325</v>
      </c>
      <c r="D63" s="74">
        <v>15</v>
      </c>
      <c r="E63" s="74"/>
      <c r="F63" s="74"/>
      <c r="G63" s="115"/>
      <c r="H63" s="115"/>
    </row>
    <row r="64" spans="1:8" s="51" customFormat="1" ht="29.15" customHeight="1" x14ac:dyDescent="0.25">
      <c r="A64" s="145"/>
      <c r="B64" s="145"/>
      <c r="C64" s="58" t="s">
        <v>326</v>
      </c>
      <c r="D64" s="74">
        <v>10</v>
      </c>
      <c r="E64" s="74"/>
      <c r="F64" s="74"/>
      <c r="G64" s="115"/>
      <c r="H64" s="115"/>
    </row>
    <row r="65" spans="1:8" s="51" customFormat="1" ht="29.15" customHeight="1" x14ac:dyDescent="0.25">
      <c r="A65" s="146"/>
      <c r="B65" s="146"/>
      <c r="C65" s="58" t="s">
        <v>327</v>
      </c>
      <c r="D65" s="74">
        <v>5</v>
      </c>
      <c r="E65" s="74"/>
      <c r="F65" s="74"/>
      <c r="G65" s="117"/>
      <c r="H65" s="117"/>
    </row>
    <row r="66" spans="1:8" s="51" customFormat="1" x14ac:dyDescent="0.25">
      <c r="A66" s="8">
        <v>3</v>
      </c>
      <c r="B66" s="103" t="s">
        <v>55</v>
      </c>
      <c r="C66" s="104"/>
      <c r="D66" s="8">
        <v>30</v>
      </c>
      <c r="E66" s="74"/>
      <c r="F66" s="74"/>
      <c r="G66" s="58"/>
      <c r="H66" s="74"/>
    </row>
    <row r="67" spans="1:8" s="51" customFormat="1" ht="25" customHeight="1" x14ac:dyDescent="0.25">
      <c r="A67" s="74" t="s">
        <v>18</v>
      </c>
      <c r="B67" s="109" t="s">
        <v>328</v>
      </c>
      <c r="C67" s="110"/>
      <c r="D67" s="74">
        <v>15</v>
      </c>
      <c r="E67" s="74"/>
      <c r="F67" s="74"/>
      <c r="G67" s="116" t="s">
        <v>329</v>
      </c>
      <c r="H67" s="52"/>
    </row>
    <row r="68" spans="1:8" s="51" customFormat="1" ht="93" customHeight="1" x14ac:dyDescent="0.25">
      <c r="A68" s="53"/>
      <c r="B68" s="53"/>
      <c r="C68" s="53" t="s">
        <v>332</v>
      </c>
      <c r="D68" s="8"/>
      <c r="E68" s="74"/>
      <c r="F68" s="74"/>
      <c r="G68" s="117"/>
      <c r="H68" s="54"/>
    </row>
    <row r="69" spans="1:8" s="51" customFormat="1" ht="25.5" customHeight="1" x14ac:dyDescent="0.25">
      <c r="A69" s="74" t="s">
        <v>19</v>
      </c>
      <c r="B69" s="118" t="s">
        <v>330</v>
      </c>
      <c r="C69" s="119"/>
      <c r="D69" s="74">
        <v>15</v>
      </c>
      <c r="E69" s="74"/>
      <c r="F69" s="74"/>
      <c r="G69" s="118" t="s">
        <v>331</v>
      </c>
      <c r="H69" s="118"/>
    </row>
    <row r="70" spans="1:8" s="51" customFormat="1" ht="49.5" customHeight="1" x14ac:dyDescent="0.25">
      <c r="A70" s="55"/>
      <c r="B70" s="56"/>
      <c r="C70" s="57"/>
      <c r="D70" s="8"/>
      <c r="E70" s="74"/>
      <c r="F70" s="74"/>
      <c r="G70" s="118"/>
      <c r="H70" s="118"/>
    </row>
    <row r="71" spans="1:8" s="6" customFormat="1" ht="27" customHeight="1" x14ac:dyDescent="0.25">
      <c r="A71" s="7" t="s">
        <v>52</v>
      </c>
      <c r="B71" s="147" t="s">
        <v>136</v>
      </c>
      <c r="C71" s="148"/>
      <c r="D71" s="7">
        <v>100</v>
      </c>
      <c r="E71" s="7"/>
      <c r="F71" s="81"/>
      <c r="G71" s="60"/>
      <c r="H71" s="60" t="s">
        <v>73</v>
      </c>
    </row>
    <row r="72" spans="1:8" s="5" customFormat="1" ht="39" customHeight="1" x14ac:dyDescent="0.25">
      <c r="A72" s="4">
        <v>1</v>
      </c>
      <c r="B72" s="111" t="s">
        <v>359</v>
      </c>
      <c r="C72" s="112"/>
      <c r="D72" s="4">
        <v>50</v>
      </c>
      <c r="E72" s="4"/>
      <c r="F72" s="71"/>
      <c r="G72" s="125" t="s">
        <v>360</v>
      </c>
      <c r="H72" s="136"/>
    </row>
    <row r="73" spans="1:8" s="5" customFormat="1" ht="39" customHeight="1" x14ac:dyDescent="0.25">
      <c r="A73" s="71"/>
      <c r="B73" s="72"/>
      <c r="C73" s="85" t="s">
        <v>102</v>
      </c>
      <c r="D73" s="71">
        <v>50</v>
      </c>
      <c r="E73" s="85"/>
      <c r="F73" s="85"/>
      <c r="G73" s="126"/>
      <c r="H73" s="136"/>
    </row>
    <row r="74" spans="1:8" s="5" customFormat="1" ht="39" customHeight="1" x14ac:dyDescent="0.25">
      <c r="A74" s="71"/>
      <c r="B74" s="72"/>
      <c r="C74" s="85" t="s">
        <v>103</v>
      </c>
      <c r="D74" s="70">
        <v>0</v>
      </c>
      <c r="E74" s="85"/>
      <c r="F74" s="85"/>
      <c r="G74" s="141"/>
      <c r="H74" s="136"/>
    </row>
    <row r="75" spans="1:8" s="5" customFormat="1" ht="39" customHeight="1" x14ac:dyDescent="0.25">
      <c r="A75" s="4">
        <v>2</v>
      </c>
      <c r="B75" s="111" t="s">
        <v>368</v>
      </c>
      <c r="C75" s="112"/>
      <c r="D75" s="4">
        <v>50</v>
      </c>
      <c r="E75" s="4"/>
      <c r="F75" s="71"/>
      <c r="G75" s="96"/>
      <c r="H75" s="97"/>
    </row>
    <row r="76" spans="1:8" s="5" customFormat="1" ht="25" customHeight="1" x14ac:dyDescent="0.25">
      <c r="A76" s="71"/>
      <c r="B76" s="72"/>
      <c r="C76" s="85" t="s">
        <v>369</v>
      </c>
      <c r="D76" s="71">
        <v>50</v>
      </c>
      <c r="E76" s="71"/>
      <c r="F76" s="71"/>
      <c r="G76" s="125" t="s">
        <v>370</v>
      </c>
      <c r="H76" s="88"/>
    </row>
    <row r="77" spans="1:8" s="5" customFormat="1" ht="34.5" customHeight="1" x14ac:dyDescent="0.25">
      <c r="A77" s="71"/>
      <c r="B77" s="83"/>
      <c r="C77" s="85" t="s">
        <v>371</v>
      </c>
      <c r="D77" s="70">
        <v>40</v>
      </c>
      <c r="E77" s="71"/>
      <c r="F77" s="71"/>
      <c r="G77" s="126"/>
      <c r="H77" s="89"/>
    </row>
    <row r="78" spans="1:8" s="5" customFormat="1" ht="34.5" customHeight="1" x14ac:dyDescent="0.25">
      <c r="A78" s="71"/>
      <c r="B78" s="83"/>
      <c r="C78" s="85" t="s">
        <v>372</v>
      </c>
      <c r="D78" s="70">
        <v>20</v>
      </c>
      <c r="E78" s="71"/>
      <c r="F78" s="71"/>
      <c r="G78" s="126"/>
      <c r="H78" s="89"/>
    </row>
    <row r="79" spans="1:8" s="5" customFormat="1" ht="22.5" customHeight="1" x14ac:dyDescent="0.25">
      <c r="A79" s="71"/>
      <c r="B79" s="83"/>
      <c r="C79" s="85" t="s">
        <v>373</v>
      </c>
      <c r="D79" s="70">
        <v>0</v>
      </c>
      <c r="E79" s="71"/>
      <c r="F79" s="71"/>
      <c r="G79" s="141"/>
      <c r="H79" s="89"/>
    </row>
    <row r="80" spans="1:8" s="22" customFormat="1" ht="67.5" customHeight="1" x14ac:dyDescent="0.25">
      <c r="A80" s="7" t="s">
        <v>56</v>
      </c>
      <c r="B80" s="103" t="s">
        <v>138</v>
      </c>
      <c r="C80" s="104"/>
      <c r="D80" s="21">
        <f>D81+D86+D92+D96+D101+D106+D111</f>
        <v>100</v>
      </c>
      <c r="E80" s="7"/>
      <c r="F80" s="81"/>
      <c r="G80" s="60"/>
      <c r="H80" s="81" t="s">
        <v>53</v>
      </c>
    </row>
    <row r="81" spans="1:8" s="22" customFormat="1" ht="27.5" customHeight="1" x14ac:dyDescent="0.25">
      <c r="A81" s="7">
        <v>1</v>
      </c>
      <c r="B81" s="147" t="s">
        <v>139</v>
      </c>
      <c r="C81" s="148"/>
      <c r="D81" s="21">
        <v>10</v>
      </c>
      <c r="E81" s="7"/>
      <c r="F81" s="81"/>
      <c r="G81" s="60"/>
      <c r="H81" s="81"/>
    </row>
    <row r="82" spans="1:8" s="22" customFormat="1" ht="46.5" x14ac:dyDescent="0.25">
      <c r="A82" s="60"/>
      <c r="B82" s="60"/>
      <c r="C82" s="50" t="s">
        <v>140</v>
      </c>
      <c r="D82" s="23">
        <v>4</v>
      </c>
      <c r="E82" s="81"/>
      <c r="F82" s="81"/>
      <c r="G82" s="59" t="s">
        <v>141</v>
      </c>
      <c r="H82" s="145"/>
    </row>
    <row r="83" spans="1:8" s="22" customFormat="1" ht="46.5" x14ac:dyDescent="0.25">
      <c r="A83" s="60"/>
      <c r="B83" s="60"/>
      <c r="C83" s="50" t="s">
        <v>142</v>
      </c>
      <c r="D83" s="23">
        <v>2</v>
      </c>
      <c r="E83" s="81"/>
      <c r="F83" s="81"/>
      <c r="G83" s="59" t="s">
        <v>143</v>
      </c>
      <c r="H83" s="145"/>
    </row>
    <row r="84" spans="1:8" s="22" customFormat="1" ht="46.5" x14ac:dyDescent="0.25">
      <c r="A84" s="60"/>
      <c r="B84" s="60"/>
      <c r="C84" s="50" t="s">
        <v>144</v>
      </c>
      <c r="D84" s="23">
        <v>2</v>
      </c>
      <c r="E84" s="81"/>
      <c r="F84" s="81"/>
      <c r="G84" s="59" t="s">
        <v>145</v>
      </c>
      <c r="H84" s="145"/>
    </row>
    <row r="85" spans="1:8" s="22" customFormat="1" ht="31" x14ac:dyDescent="0.25">
      <c r="A85" s="60"/>
      <c r="B85" s="60"/>
      <c r="C85" s="50" t="s">
        <v>146</v>
      </c>
      <c r="D85" s="23">
        <v>2</v>
      </c>
      <c r="E85" s="81"/>
      <c r="F85" s="81"/>
      <c r="G85" s="59" t="s">
        <v>147</v>
      </c>
      <c r="H85" s="145"/>
    </row>
    <row r="86" spans="1:8" s="22" customFormat="1" ht="25" customHeight="1" x14ac:dyDescent="0.25">
      <c r="A86" s="7">
        <v>2</v>
      </c>
      <c r="B86" s="147" t="s">
        <v>148</v>
      </c>
      <c r="C86" s="148"/>
      <c r="D86" s="21">
        <v>10</v>
      </c>
      <c r="E86" s="7"/>
      <c r="F86" s="81"/>
      <c r="G86" s="60"/>
      <c r="H86" s="145"/>
    </row>
    <row r="87" spans="1:8" s="22" customFormat="1" ht="31" x14ac:dyDescent="0.25">
      <c r="A87" s="60"/>
      <c r="B87" s="60"/>
      <c r="C87" s="50" t="s">
        <v>149</v>
      </c>
      <c r="D87" s="23">
        <v>2</v>
      </c>
      <c r="E87" s="81"/>
      <c r="F87" s="81"/>
      <c r="G87" s="59" t="s">
        <v>150</v>
      </c>
      <c r="H87" s="145"/>
    </row>
    <row r="88" spans="1:8" s="22" customFormat="1" ht="31" x14ac:dyDescent="0.25">
      <c r="A88" s="60"/>
      <c r="B88" s="60"/>
      <c r="C88" s="50" t="s">
        <v>151</v>
      </c>
      <c r="D88" s="23">
        <v>2</v>
      </c>
      <c r="E88" s="81"/>
      <c r="F88" s="81"/>
      <c r="G88" s="59" t="s">
        <v>152</v>
      </c>
      <c r="H88" s="145"/>
    </row>
    <row r="89" spans="1:8" s="22" customFormat="1" ht="31" x14ac:dyDescent="0.25">
      <c r="A89" s="60"/>
      <c r="B89" s="60"/>
      <c r="C89" s="50" t="s">
        <v>153</v>
      </c>
      <c r="D89" s="23">
        <v>2</v>
      </c>
      <c r="E89" s="81"/>
      <c r="F89" s="81"/>
      <c r="G89" s="59" t="s">
        <v>154</v>
      </c>
      <c r="H89" s="145"/>
    </row>
    <row r="90" spans="1:8" s="22" customFormat="1" ht="31" x14ac:dyDescent="0.25">
      <c r="A90" s="60"/>
      <c r="B90" s="60"/>
      <c r="C90" s="50" t="s">
        <v>155</v>
      </c>
      <c r="D90" s="23">
        <v>2</v>
      </c>
      <c r="E90" s="81"/>
      <c r="F90" s="81"/>
      <c r="G90" s="59" t="s">
        <v>156</v>
      </c>
      <c r="H90" s="145"/>
    </row>
    <row r="91" spans="1:8" s="22" customFormat="1" ht="31" x14ac:dyDescent="0.25">
      <c r="A91" s="60"/>
      <c r="B91" s="60"/>
      <c r="C91" s="50" t="s">
        <v>157</v>
      </c>
      <c r="D91" s="23">
        <v>2</v>
      </c>
      <c r="E91" s="81"/>
      <c r="F91" s="81"/>
      <c r="G91" s="59" t="s">
        <v>158</v>
      </c>
      <c r="H91" s="145"/>
    </row>
    <row r="92" spans="1:8" s="22" customFormat="1" ht="25.5" customHeight="1" x14ac:dyDescent="0.25">
      <c r="A92" s="7">
        <v>3</v>
      </c>
      <c r="B92" s="147" t="s">
        <v>137</v>
      </c>
      <c r="C92" s="148"/>
      <c r="D92" s="21">
        <v>10</v>
      </c>
      <c r="E92" s="81"/>
      <c r="F92" s="81"/>
      <c r="G92" s="80"/>
      <c r="H92" s="20"/>
    </row>
    <row r="93" spans="1:8" s="22" customFormat="1" ht="46.5" x14ac:dyDescent="0.25">
      <c r="A93" s="60"/>
      <c r="B93" s="60"/>
      <c r="C93" s="50" t="s">
        <v>159</v>
      </c>
      <c r="D93" s="23">
        <v>4</v>
      </c>
      <c r="E93" s="81"/>
      <c r="F93" s="81"/>
      <c r="G93" s="59" t="s">
        <v>160</v>
      </c>
      <c r="H93" s="159"/>
    </row>
    <row r="94" spans="1:8" s="22" customFormat="1" ht="46.5" x14ac:dyDescent="0.25">
      <c r="A94" s="60"/>
      <c r="B94" s="60"/>
      <c r="C94" s="50" t="s">
        <v>161</v>
      </c>
      <c r="D94" s="23">
        <v>3</v>
      </c>
      <c r="E94" s="81"/>
      <c r="F94" s="81"/>
      <c r="G94" s="59" t="s">
        <v>162</v>
      </c>
      <c r="H94" s="159"/>
    </row>
    <row r="95" spans="1:8" s="22" customFormat="1" ht="62" x14ac:dyDescent="0.25">
      <c r="A95" s="60"/>
      <c r="B95" s="60"/>
      <c r="C95" s="50" t="s">
        <v>163</v>
      </c>
      <c r="D95" s="23">
        <v>3</v>
      </c>
      <c r="E95" s="81"/>
      <c r="F95" s="81"/>
      <c r="G95" s="59" t="s">
        <v>164</v>
      </c>
      <c r="H95" s="159"/>
    </row>
    <row r="96" spans="1:8" s="22" customFormat="1" ht="31" customHeight="1" x14ac:dyDescent="0.25">
      <c r="A96" s="7">
        <v>4</v>
      </c>
      <c r="B96" s="147" t="s">
        <v>165</v>
      </c>
      <c r="C96" s="148"/>
      <c r="D96" s="21">
        <v>20</v>
      </c>
      <c r="E96" s="7"/>
      <c r="F96" s="81"/>
      <c r="G96" s="60"/>
      <c r="H96" s="81"/>
    </row>
    <row r="97" spans="1:8" s="22" customFormat="1" ht="31" x14ac:dyDescent="0.25">
      <c r="A97" s="60"/>
      <c r="B97" s="60"/>
      <c r="C97" s="50" t="s">
        <v>166</v>
      </c>
      <c r="D97" s="23">
        <v>5</v>
      </c>
      <c r="E97" s="81"/>
      <c r="F97" s="81"/>
      <c r="G97" s="59" t="s">
        <v>167</v>
      </c>
      <c r="H97" s="159"/>
    </row>
    <row r="98" spans="1:8" s="22" customFormat="1" ht="46.5" x14ac:dyDescent="0.25">
      <c r="A98" s="60"/>
      <c r="B98" s="60"/>
      <c r="C98" s="50" t="s">
        <v>168</v>
      </c>
      <c r="D98" s="23">
        <v>5</v>
      </c>
      <c r="E98" s="81"/>
      <c r="F98" s="81"/>
      <c r="G98" s="59" t="s">
        <v>169</v>
      </c>
      <c r="H98" s="159"/>
    </row>
    <row r="99" spans="1:8" s="22" customFormat="1" ht="31" x14ac:dyDescent="0.25">
      <c r="A99" s="60"/>
      <c r="B99" s="60"/>
      <c r="C99" s="50" t="s">
        <v>170</v>
      </c>
      <c r="D99" s="23">
        <v>5</v>
      </c>
      <c r="E99" s="81"/>
      <c r="F99" s="81"/>
      <c r="G99" s="59" t="s">
        <v>171</v>
      </c>
      <c r="H99" s="159"/>
    </row>
    <row r="100" spans="1:8" s="22" customFormat="1" ht="46.5" x14ac:dyDescent="0.25">
      <c r="A100" s="60"/>
      <c r="B100" s="60"/>
      <c r="C100" s="50" t="s">
        <v>172</v>
      </c>
      <c r="D100" s="23">
        <v>5</v>
      </c>
      <c r="E100" s="81"/>
      <c r="F100" s="81"/>
      <c r="G100" s="59" t="s">
        <v>173</v>
      </c>
      <c r="H100" s="160"/>
    </row>
    <row r="101" spans="1:8" s="22" customFormat="1" ht="27.5" customHeight="1" x14ac:dyDescent="0.25">
      <c r="A101" s="7">
        <v>5</v>
      </c>
      <c r="B101" s="147" t="s">
        <v>174</v>
      </c>
      <c r="C101" s="148"/>
      <c r="D101" s="21">
        <v>15</v>
      </c>
      <c r="E101" s="7"/>
      <c r="F101" s="81"/>
      <c r="G101" s="60"/>
      <c r="H101" s="81"/>
    </row>
    <row r="102" spans="1:8" s="22" customFormat="1" ht="46.5" x14ac:dyDescent="0.25">
      <c r="A102" s="60"/>
      <c r="B102" s="60"/>
      <c r="C102" s="50" t="s">
        <v>175</v>
      </c>
      <c r="D102" s="23">
        <v>5</v>
      </c>
      <c r="E102" s="81"/>
      <c r="F102" s="81"/>
      <c r="G102" s="59" t="s">
        <v>176</v>
      </c>
      <c r="H102" s="61"/>
    </row>
    <row r="103" spans="1:8" s="22" customFormat="1" ht="31" x14ac:dyDescent="0.25">
      <c r="A103" s="60"/>
      <c r="B103" s="60"/>
      <c r="C103" s="50" t="s">
        <v>177</v>
      </c>
      <c r="D103" s="23">
        <v>4</v>
      </c>
      <c r="E103" s="81"/>
      <c r="F103" s="81"/>
      <c r="G103" s="59" t="s">
        <v>178</v>
      </c>
      <c r="H103" s="61"/>
    </row>
    <row r="104" spans="1:8" s="22" customFormat="1" ht="62" x14ac:dyDescent="0.25">
      <c r="A104" s="60"/>
      <c r="B104" s="60"/>
      <c r="C104" s="50" t="s">
        <v>179</v>
      </c>
      <c r="D104" s="23">
        <v>3</v>
      </c>
      <c r="E104" s="81"/>
      <c r="F104" s="81"/>
      <c r="G104" s="59" t="s">
        <v>180</v>
      </c>
      <c r="H104" s="61"/>
    </row>
    <row r="105" spans="1:8" s="22" customFormat="1" ht="31" x14ac:dyDescent="0.25">
      <c r="A105" s="60"/>
      <c r="B105" s="60"/>
      <c r="C105" s="50" t="s">
        <v>181</v>
      </c>
      <c r="D105" s="23">
        <v>3</v>
      </c>
      <c r="E105" s="81"/>
      <c r="F105" s="81"/>
      <c r="G105" s="59" t="s">
        <v>182</v>
      </c>
      <c r="H105" s="61"/>
    </row>
    <row r="106" spans="1:8" s="22" customFormat="1" x14ac:dyDescent="0.25">
      <c r="A106" s="7">
        <v>6</v>
      </c>
      <c r="B106" s="147" t="s">
        <v>54</v>
      </c>
      <c r="C106" s="148"/>
      <c r="D106" s="21">
        <v>15</v>
      </c>
      <c r="E106" s="81"/>
      <c r="F106" s="81"/>
      <c r="G106" s="61"/>
      <c r="H106" s="158"/>
    </row>
    <row r="107" spans="1:8" s="22" customFormat="1" ht="31" x14ac:dyDescent="0.25">
      <c r="A107" s="60"/>
      <c r="B107" s="60"/>
      <c r="C107" s="50" t="s">
        <v>183</v>
      </c>
      <c r="D107" s="23">
        <v>4</v>
      </c>
      <c r="E107" s="81"/>
      <c r="F107" s="81"/>
      <c r="G107" s="59" t="s">
        <v>184</v>
      </c>
      <c r="H107" s="159"/>
    </row>
    <row r="108" spans="1:8" s="22" customFormat="1" ht="46.5" x14ac:dyDescent="0.25">
      <c r="A108" s="60"/>
      <c r="B108" s="60"/>
      <c r="C108" s="9" t="s">
        <v>185</v>
      </c>
      <c r="D108" s="23">
        <v>4</v>
      </c>
      <c r="E108" s="81"/>
      <c r="F108" s="81"/>
      <c r="G108" s="59" t="s">
        <v>186</v>
      </c>
      <c r="H108" s="159"/>
    </row>
    <row r="109" spans="1:8" s="22" customFormat="1" ht="31" x14ac:dyDescent="0.25">
      <c r="A109" s="60"/>
      <c r="B109" s="60"/>
      <c r="C109" s="50" t="s">
        <v>187</v>
      </c>
      <c r="D109" s="23">
        <v>3</v>
      </c>
      <c r="E109" s="81"/>
      <c r="F109" s="81"/>
      <c r="G109" s="59" t="s">
        <v>188</v>
      </c>
      <c r="H109" s="159"/>
    </row>
    <row r="110" spans="1:8" s="22" customFormat="1" ht="46.5" x14ac:dyDescent="0.25">
      <c r="A110" s="60"/>
      <c r="B110" s="60"/>
      <c r="C110" s="9" t="s">
        <v>189</v>
      </c>
      <c r="D110" s="23">
        <v>3</v>
      </c>
      <c r="E110" s="81"/>
      <c r="F110" s="81"/>
      <c r="G110" s="59" t="s">
        <v>190</v>
      </c>
      <c r="H110" s="160"/>
    </row>
    <row r="111" spans="1:8" s="22" customFormat="1" ht="29" customHeight="1" x14ac:dyDescent="0.25">
      <c r="A111" s="7">
        <v>7</v>
      </c>
      <c r="B111" s="147" t="s">
        <v>191</v>
      </c>
      <c r="C111" s="148"/>
      <c r="D111" s="21">
        <v>20</v>
      </c>
      <c r="E111" s="7"/>
      <c r="F111" s="7"/>
      <c r="G111" s="58"/>
      <c r="H111" s="81"/>
    </row>
    <row r="112" spans="1:8" s="22" customFormat="1" ht="31" x14ac:dyDescent="0.25">
      <c r="A112" s="60"/>
      <c r="B112" s="60"/>
      <c r="C112" s="24" t="s">
        <v>192</v>
      </c>
      <c r="D112" s="25">
        <v>5</v>
      </c>
      <c r="E112" s="81"/>
      <c r="F112" s="81"/>
      <c r="G112" s="59" t="s">
        <v>193</v>
      </c>
      <c r="H112" s="159"/>
    </row>
    <row r="113" spans="1:8" s="22" customFormat="1" ht="46.5" x14ac:dyDescent="0.25">
      <c r="A113" s="61"/>
      <c r="B113" s="145"/>
      <c r="C113" s="58" t="s">
        <v>194</v>
      </c>
      <c r="D113" s="25">
        <v>5</v>
      </c>
      <c r="E113" s="81"/>
      <c r="F113" s="81"/>
      <c r="G113" s="59" t="s">
        <v>195</v>
      </c>
      <c r="H113" s="159"/>
    </row>
    <row r="114" spans="1:8" s="22" customFormat="1" ht="62" x14ac:dyDescent="0.25">
      <c r="A114" s="61"/>
      <c r="B114" s="145"/>
      <c r="C114" s="58" t="s">
        <v>196</v>
      </c>
      <c r="D114" s="25">
        <v>4</v>
      </c>
      <c r="E114" s="81"/>
      <c r="F114" s="81"/>
      <c r="G114" s="59" t="s">
        <v>197</v>
      </c>
      <c r="H114" s="159"/>
    </row>
    <row r="115" spans="1:8" s="22" customFormat="1" ht="31" x14ac:dyDescent="0.25">
      <c r="A115" s="61"/>
      <c r="B115" s="145"/>
      <c r="C115" s="58" t="s">
        <v>198</v>
      </c>
      <c r="D115" s="25">
        <v>3</v>
      </c>
      <c r="E115" s="81"/>
      <c r="F115" s="81"/>
      <c r="G115" s="59" t="s">
        <v>199</v>
      </c>
      <c r="H115" s="159"/>
    </row>
    <row r="116" spans="1:8" s="22" customFormat="1" ht="31" x14ac:dyDescent="0.25">
      <c r="A116" s="61"/>
      <c r="B116" s="145"/>
      <c r="C116" s="58" t="s">
        <v>200</v>
      </c>
      <c r="D116" s="25">
        <v>3</v>
      </c>
      <c r="E116" s="81"/>
      <c r="F116" s="81"/>
      <c r="G116" s="59" t="s">
        <v>201</v>
      </c>
      <c r="H116" s="159"/>
    </row>
    <row r="117" spans="1:8" s="5" customFormat="1" x14ac:dyDescent="0.25">
      <c r="A117" s="4" t="s">
        <v>59</v>
      </c>
      <c r="B117" s="111" t="s">
        <v>260</v>
      </c>
      <c r="C117" s="112"/>
      <c r="D117" s="28">
        <v>100</v>
      </c>
      <c r="E117" s="71"/>
      <c r="F117" s="71"/>
      <c r="G117" s="72"/>
      <c r="H117" s="72" t="s">
        <v>71</v>
      </c>
    </row>
    <row r="118" spans="1:8" s="5" customFormat="1" x14ac:dyDescent="0.25">
      <c r="A118" s="4">
        <v>1</v>
      </c>
      <c r="B118" s="129" t="s">
        <v>66</v>
      </c>
      <c r="C118" s="130"/>
      <c r="D118" s="28">
        <f>D119+D120+D121+D122+D123+D124+D128+D127</f>
        <v>50</v>
      </c>
      <c r="E118" s="71"/>
      <c r="F118" s="71"/>
      <c r="G118" s="72"/>
      <c r="H118" s="72"/>
    </row>
    <row r="119" spans="1:8" s="5" customFormat="1" x14ac:dyDescent="0.25">
      <c r="A119" s="26" t="s">
        <v>11</v>
      </c>
      <c r="B119" s="107" t="s">
        <v>105</v>
      </c>
      <c r="C119" s="108"/>
      <c r="D119" s="29">
        <v>5</v>
      </c>
      <c r="E119" s="71"/>
      <c r="F119" s="71"/>
      <c r="G119" s="85"/>
      <c r="H119" s="72"/>
    </row>
    <row r="120" spans="1:8" s="5" customFormat="1" x14ac:dyDescent="0.25">
      <c r="A120" s="26" t="s">
        <v>13</v>
      </c>
      <c r="B120" s="107" t="s">
        <v>106</v>
      </c>
      <c r="C120" s="108"/>
      <c r="D120" s="29">
        <v>5</v>
      </c>
      <c r="E120" s="71"/>
      <c r="F120" s="71"/>
      <c r="G120" s="85"/>
      <c r="H120" s="72"/>
    </row>
    <row r="121" spans="1:8" s="5" customFormat="1" x14ac:dyDescent="0.25">
      <c r="A121" s="26" t="s">
        <v>14</v>
      </c>
      <c r="B121" s="107" t="s">
        <v>107</v>
      </c>
      <c r="C121" s="108"/>
      <c r="D121" s="29">
        <v>5</v>
      </c>
      <c r="E121" s="71"/>
      <c r="F121" s="71"/>
      <c r="G121" s="85"/>
      <c r="H121" s="72"/>
    </row>
    <row r="122" spans="1:8" s="5" customFormat="1" x14ac:dyDescent="0.25">
      <c r="A122" s="26" t="s">
        <v>60</v>
      </c>
      <c r="B122" s="107" t="s">
        <v>202</v>
      </c>
      <c r="C122" s="108"/>
      <c r="D122" s="29">
        <v>5</v>
      </c>
      <c r="E122" s="71"/>
      <c r="F122" s="71"/>
      <c r="G122" s="72"/>
      <c r="H122" s="72"/>
    </row>
    <row r="123" spans="1:8" s="5" customFormat="1" x14ac:dyDescent="0.25">
      <c r="A123" s="26" t="s">
        <v>20</v>
      </c>
      <c r="B123" s="107" t="s">
        <v>109</v>
      </c>
      <c r="C123" s="108"/>
      <c r="D123" s="29">
        <v>5</v>
      </c>
      <c r="E123" s="71"/>
      <c r="F123" s="71"/>
      <c r="G123" s="78"/>
      <c r="H123" s="73"/>
    </row>
    <row r="124" spans="1:8" s="5" customFormat="1" x14ac:dyDescent="0.25">
      <c r="A124" s="26" t="s">
        <v>250</v>
      </c>
      <c r="B124" s="107" t="s">
        <v>203</v>
      </c>
      <c r="C124" s="108"/>
      <c r="D124" s="29">
        <v>10</v>
      </c>
      <c r="E124" s="71"/>
      <c r="F124" s="71"/>
      <c r="G124" s="78"/>
      <c r="H124" s="73"/>
    </row>
    <row r="125" spans="1:8" s="5" customFormat="1" x14ac:dyDescent="0.25">
      <c r="A125" s="26" t="s">
        <v>251</v>
      </c>
      <c r="B125" s="107" t="s">
        <v>204</v>
      </c>
      <c r="C125" s="108"/>
      <c r="D125" s="29">
        <v>5</v>
      </c>
      <c r="E125" s="71"/>
      <c r="F125" s="71"/>
      <c r="G125" s="78"/>
      <c r="H125" s="73"/>
    </row>
    <row r="126" spans="1:8" s="5" customFormat="1" x14ac:dyDescent="0.25">
      <c r="A126" s="26" t="s">
        <v>252</v>
      </c>
      <c r="B126" s="107" t="s">
        <v>384</v>
      </c>
      <c r="C126" s="108"/>
      <c r="D126" s="29">
        <v>0</v>
      </c>
      <c r="E126" s="71"/>
      <c r="F126" s="71"/>
      <c r="G126" s="78"/>
      <c r="H126" s="73"/>
    </row>
    <row r="127" spans="1:8" s="5" customFormat="1" x14ac:dyDescent="0.25">
      <c r="A127" s="26" t="s">
        <v>253</v>
      </c>
      <c r="B127" s="107" t="s">
        <v>205</v>
      </c>
      <c r="C127" s="108"/>
      <c r="D127" s="29">
        <v>10</v>
      </c>
      <c r="E127" s="71"/>
      <c r="F127" s="71"/>
      <c r="G127" s="78"/>
      <c r="H127" s="73"/>
    </row>
    <row r="128" spans="1:8" s="5" customFormat="1" ht="26.25" customHeight="1" x14ac:dyDescent="0.25">
      <c r="A128" s="27" t="s">
        <v>254</v>
      </c>
      <c r="B128" s="113" t="s">
        <v>108</v>
      </c>
      <c r="C128" s="114"/>
      <c r="D128" s="29">
        <v>5</v>
      </c>
      <c r="E128" s="71"/>
      <c r="F128" s="71"/>
      <c r="G128" s="72"/>
      <c r="H128" s="73"/>
    </row>
    <row r="129" spans="1:8" s="5" customFormat="1" ht="26.25" customHeight="1" x14ac:dyDescent="0.25">
      <c r="A129" s="4">
        <v>2</v>
      </c>
      <c r="B129" s="111" t="s">
        <v>259</v>
      </c>
      <c r="C129" s="112"/>
      <c r="D129" s="28">
        <f>D130+D131+D134+D135+D136+D139</f>
        <v>50</v>
      </c>
      <c r="E129" s="4"/>
      <c r="F129" s="4"/>
      <c r="G129" s="72"/>
      <c r="H129" s="72"/>
    </row>
    <row r="130" spans="1:8" s="5" customFormat="1" ht="26.25" customHeight="1" x14ac:dyDescent="0.25">
      <c r="A130" s="26" t="s">
        <v>15</v>
      </c>
      <c r="B130" s="105" t="s">
        <v>206</v>
      </c>
      <c r="C130" s="137"/>
      <c r="D130" s="29">
        <v>8</v>
      </c>
      <c r="E130" s="71"/>
      <c r="F130" s="71"/>
      <c r="G130" s="79"/>
      <c r="H130" s="73"/>
    </row>
    <row r="131" spans="1:8" s="5" customFormat="1" ht="26.25" customHeight="1" x14ac:dyDescent="0.25">
      <c r="A131" s="26" t="s">
        <v>16</v>
      </c>
      <c r="B131" s="105" t="s">
        <v>110</v>
      </c>
      <c r="C131" s="137"/>
      <c r="D131" s="29">
        <f>D132+D133</f>
        <v>10</v>
      </c>
      <c r="E131" s="71"/>
      <c r="F131" s="71"/>
      <c r="G131" s="79"/>
      <c r="H131" s="73"/>
    </row>
    <row r="132" spans="1:8" s="5" customFormat="1" ht="26.25" customHeight="1" x14ac:dyDescent="0.25">
      <c r="A132" s="26"/>
      <c r="B132" s="107" t="s">
        <v>111</v>
      </c>
      <c r="C132" s="108"/>
      <c r="D132" s="29">
        <v>5</v>
      </c>
      <c r="E132" s="71"/>
      <c r="F132" s="71"/>
      <c r="G132" s="79"/>
      <c r="H132" s="73"/>
    </row>
    <row r="133" spans="1:8" s="5" customFormat="1" ht="26.25" customHeight="1" x14ac:dyDescent="0.25">
      <c r="A133" s="26"/>
      <c r="B133" s="113" t="s">
        <v>386</v>
      </c>
      <c r="C133" s="114"/>
      <c r="D133" s="29">
        <v>5</v>
      </c>
      <c r="E133" s="71"/>
      <c r="F133" s="71"/>
      <c r="G133" s="79"/>
      <c r="H133" s="73"/>
    </row>
    <row r="134" spans="1:8" s="5" customFormat="1" ht="26.25" customHeight="1" x14ac:dyDescent="0.25">
      <c r="A134" s="26" t="s">
        <v>17</v>
      </c>
      <c r="B134" s="105" t="s">
        <v>207</v>
      </c>
      <c r="C134" s="137"/>
      <c r="D134" s="29">
        <v>10</v>
      </c>
      <c r="E134" s="71"/>
      <c r="F134" s="71"/>
      <c r="G134" s="79"/>
      <c r="H134" s="73"/>
    </row>
    <row r="135" spans="1:8" s="5" customFormat="1" ht="45.5" customHeight="1" x14ac:dyDescent="0.25">
      <c r="A135" s="26" t="s">
        <v>112</v>
      </c>
      <c r="B135" s="105" t="s">
        <v>208</v>
      </c>
      <c r="C135" s="137"/>
      <c r="D135" s="29">
        <v>10</v>
      </c>
      <c r="E135" s="71"/>
      <c r="F135" s="71"/>
      <c r="G135" s="79"/>
      <c r="H135" s="73"/>
    </row>
    <row r="136" spans="1:8" s="5" customFormat="1" ht="26.25" customHeight="1" x14ac:dyDescent="0.25">
      <c r="A136" s="26" t="s">
        <v>113</v>
      </c>
      <c r="B136" s="107" t="s">
        <v>209</v>
      </c>
      <c r="C136" s="108"/>
      <c r="D136" s="29">
        <f>D137+D138</f>
        <v>7</v>
      </c>
      <c r="E136" s="71"/>
      <c r="F136" s="71"/>
      <c r="G136" s="79"/>
      <c r="H136" s="73"/>
    </row>
    <row r="137" spans="1:8" s="5" customFormat="1" ht="26.25" customHeight="1" x14ac:dyDescent="0.25">
      <c r="A137" s="26"/>
      <c r="B137" s="113" t="s">
        <v>116</v>
      </c>
      <c r="C137" s="114"/>
      <c r="D137" s="29">
        <v>3</v>
      </c>
      <c r="E137" s="71"/>
      <c r="F137" s="71"/>
      <c r="G137" s="79"/>
      <c r="H137" s="73"/>
    </row>
    <row r="138" spans="1:8" s="5" customFormat="1" ht="26.25" customHeight="1" x14ac:dyDescent="0.25">
      <c r="A138" s="26"/>
      <c r="B138" s="113" t="s">
        <v>210</v>
      </c>
      <c r="C138" s="114"/>
      <c r="D138" s="29">
        <v>4</v>
      </c>
      <c r="E138" s="71"/>
      <c r="F138" s="71"/>
      <c r="G138" s="79"/>
      <c r="H138" s="73"/>
    </row>
    <row r="139" spans="1:8" s="5" customFormat="1" ht="26.25" customHeight="1" x14ac:dyDescent="0.25">
      <c r="A139" s="26" t="s">
        <v>115</v>
      </c>
      <c r="B139" s="105" t="s">
        <v>114</v>
      </c>
      <c r="C139" s="137"/>
      <c r="D139" s="29">
        <v>5</v>
      </c>
      <c r="E139" s="71"/>
      <c r="F139" s="71"/>
      <c r="G139" s="79"/>
      <c r="H139" s="73"/>
    </row>
    <row r="140" spans="1:8" s="6" customFormat="1" ht="18.5" customHeight="1" x14ac:dyDescent="0.25">
      <c r="A140" s="7" t="s">
        <v>64</v>
      </c>
      <c r="B140" s="147" t="s">
        <v>211</v>
      </c>
      <c r="C140" s="148"/>
      <c r="D140" s="21">
        <v>100</v>
      </c>
      <c r="E140" s="81"/>
      <c r="F140" s="81"/>
      <c r="G140" s="60"/>
      <c r="H140" s="81" t="s">
        <v>72</v>
      </c>
    </row>
    <row r="141" spans="1:8" s="6" customFormat="1" ht="18.5" customHeight="1" x14ac:dyDescent="0.25">
      <c r="A141" s="7" t="s">
        <v>18</v>
      </c>
      <c r="B141" s="103" t="s">
        <v>34</v>
      </c>
      <c r="C141" s="148"/>
      <c r="D141" s="21">
        <v>20</v>
      </c>
      <c r="E141" s="81"/>
      <c r="F141" s="81"/>
      <c r="G141" s="116" t="s">
        <v>77</v>
      </c>
      <c r="H141" s="158"/>
    </row>
    <row r="142" spans="1:8" s="6" customFormat="1" ht="46.5" x14ac:dyDescent="0.25">
      <c r="A142" s="81"/>
      <c r="B142" s="60"/>
      <c r="C142" s="50" t="s">
        <v>86</v>
      </c>
      <c r="D142" s="23">
        <v>20</v>
      </c>
      <c r="E142" s="81"/>
      <c r="F142" s="81"/>
      <c r="G142" s="115"/>
      <c r="H142" s="159"/>
    </row>
    <row r="143" spans="1:8" s="6" customFormat="1" ht="55.5" customHeight="1" x14ac:dyDescent="0.25">
      <c r="A143" s="153"/>
      <c r="B143" s="145"/>
      <c r="C143" s="58" t="s">
        <v>84</v>
      </c>
      <c r="D143" s="23">
        <v>10</v>
      </c>
      <c r="E143" s="81"/>
      <c r="F143" s="81"/>
      <c r="G143" s="115"/>
      <c r="H143" s="159"/>
    </row>
    <row r="144" spans="1:8" s="6" customFormat="1" ht="41" customHeight="1" x14ac:dyDescent="0.25">
      <c r="A144" s="153"/>
      <c r="B144" s="146"/>
      <c r="C144" s="58" t="s">
        <v>85</v>
      </c>
      <c r="D144" s="23">
        <v>5</v>
      </c>
      <c r="E144" s="81"/>
      <c r="F144" s="81"/>
      <c r="G144" s="115"/>
      <c r="H144" s="159"/>
    </row>
    <row r="145" spans="1:8" s="6" customFormat="1" ht="60.5" customHeight="1" x14ac:dyDescent="0.25">
      <c r="A145" s="153"/>
      <c r="B145" s="146"/>
      <c r="C145" s="58" t="s">
        <v>87</v>
      </c>
      <c r="D145" s="23">
        <v>0</v>
      </c>
      <c r="E145" s="81"/>
      <c r="F145" s="81"/>
      <c r="G145" s="117"/>
      <c r="H145" s="160"/>
    </row>
    <row r="146" spans="1:8" s="6" customFormat="1" ht="27.5" customHeight="1" x14ac:dyDescent="0.25">
      <c r="A146" s="7" t="s">
        <v>19</v>
      </c>
      <c r="B146" s="103" t="s">
        <v>35</v>
      </c>
      <c r="C146" s="148"/>
      <c r="D146" s="21">
        <v>20</v>
      </c>
      <c r="E146" s="7"/>
      <c r="F146" s="81"/>
      <c r="G146" s="116" t="s">
        <v>77</v>
      </c>
      <c r="H146" s="158"/>
    </row>
    <row r="147" spans="1:8" s="6" customFormat="1" ht="41.5" customHeight="1" x14ac:dyDescent="0.25">
      <c r="A147" s="81"/>
      <c r="B147" s="60"/>
      <c r="C147" s="58" t="s">
        <v>36</v>
      </c>
      <c r="D147" s="23">
        <v>20</v>
      </c>
      <c r="E147" s="81"/>
      <c r="F147" s="81"/>
      <c r="G147" s="115"/>
      <c r="H147" s="159"/>
    </row>
    <row r="148" spans="1:8" s="6" customFormat="1" ht="41.5" customHeight="1" x14ac:dyDescent="0.25">
      <c r="A148" s="81"/>
      <c r="B148" s="60"/>
      <c r="C148" s="58" t="s">
        <v>37</v>
      </c>
      <c r="D148" s="23">
        <v>10</v>
      </c>
      <c r="E148" s="81"/>
      <c r="F148" s="81"/>
      <c r="G148" s="115"/>
      <c r="H148" s="159"/>
    </row>
    <row r="149" spans="1:8" s="6" customFormat="1" ht="56.5" customHeight="1" x14ac:dyDescent="0.25">
      <c r="A149" s="153"/>
      <c r="B149" s="145"/>
      <c r="C149" s="50" t="s">
        <v>38</v>
      </c>
      <c r="D149" s="23">
        <v>5</v>
      </c>
      <c r="E149" s="81"/>
      <c r="F149" s="81"/>
      <c r="G149" s="115"/>
      <c r="H149" s="159"/>
    </row>
    <row r="150" spans="1:8" s="6" customFormat="1" ht="56.5" customHeight="1" x14ac:dyDescent="0.25">
      <c r="A150" s="153"/>
      <c r="B150" s="146"/>
      <c r="C150" s="50" t="s">
        <v>39</v>
      </c>
      <c r="D150" s="23">
        <v>0</v>
      </c>
      <c r="E150" s="81"/>
      <c r="F150" s="81"/>
      <c r="G150" s="117"/>
      <c r="H150" s="160"/>
    </row>
    <row r="151" spans="1:8" s="6" customFormat="1" ht="21.5" customHeight="1" x14ac:dyDescent="0.25">
      <c r="A151" s="7" t="s">
        <v>21</v>
      </c>
      <c r="B151" s="147" t="s">
        <v>99</v>
      </c>
      <c r="C151" s="148"/>
      <c r="D151" s="21">
        <v>2</v>
      </c>
      <c r="E151" s="7"/>
      <c r="F151" s="81"/>
      <c r="G151" s="145" t="s">
        <v>40</v>
      </c>
      <c r="H151" s="145"/>
    </row>
    <row r="152" spans="1:8" s="6" customFormat="1" ht="21.5" customHeight="1" x14ac:dyDescent="0.25">
      <c r="A152" s="153"/>
      <c r="B152" s="145"/>
      <c r="C152" s="50" t="s">
        <v>41</v>
      </c>
      <c r="D152" s="23">
        <v>2</v>
      </c>
      <c r="E152" s="81"/>
      <c r="F152" s="81"/>
      <c r="G152" s="146"/>
      <c r="H152" s="146"/>
    </row>
    <row r="153" spans="1:8" s="6" customFormat="1" ht="21.5" customHeight="1" x14ac:dyDescent="0.25">
      <c r="A153" s="153"/>
      <c r="B153" s="146"/>
      <c r="C153" s="50" t="s">
        <v>119</v>
      </c>
      <c r="D153" s="23">
        <v>1</v>
      </c>
      <c r="E153" s="81"/>
      <c r="F153" s="81"/>
      <c r="G153" s="146"/>
      <c r="H153" s="146"/>
    </row>
    <row r="154" spans="1:8" s="6" customFormat="1" ht="21.5" customHeight="1" x14ac:dyDescent="0.25">
      <c r="A154" s="153"/>
      <c r="B154" s="146"/>
      <c r="C154" s="50" t="s">
        <v>42</v>
      </c>
      <c r="D154" s="23">
        <v>0.5</v>
      </c>
      <c r="E154" s="81"/>
      <c r="F154" s="81"/>
      <c r="G154" s="146"/>
      <c r="H154" s="146"/>
    </row>
    <row r="155" spans="1:8" s="6" customFormat="1" ht="21.5" customHeight="1" x14ac:dyDescent="0.25">
      <c r="A155" s="153"/>
      <c r="B155" s="146"/>
      <c r="C155" s="50" t="s">
        <v>78</v>
      </c>
      <c r="D155" s="23">
        <v>0</v>
      </c>
      <c r="E155" s="81"/>
      <c r="F155" s="81"/>
      <c r="G155" s="146"/>
      <c r="H155" s="146"/>
    </row>
    <row r="156" spans="1:8" s="6" customFormat="1" ht="33" customHeight="1" x14ac:dyDescent="0.25">
      <c r="A156" s="7" t="s">
        <v>22</v>
      </c>
      <c r="B156" s="103" t="s">
        <v>88</v>
      </c>
      <c r="C156" s="148"/>
      <c r="D156" s="21">
        <v>20</v>
      </c>
      <c r="E156" s="7"/>
      <c r="F156" s="81"/>
      <c r="G156" s="116" t="s">
        <v>77</v>
      </c>
      <c r="H156" s="158"/>
    </row>
    <row r="157" spans="1:8" s="6" customFormat="1" ht="31.5" customHeight="1" x14ac:dyDescent="0.25">
      <c r="A157" s="81"/>
      <c r="B157" s="60"/>
      <c r="C157" s="50" t="s">
        <v>89</v>
      </c>
      <c r="D157" s="23">
        <v>20</v>
      </c>
      <c r="E157" s="81"/>
      <c r="F157" s="81"/>
      <c r="G157" s="115"/>
      <c r="H157" s="159"/>
    </row>
    <row r="158" spans="1:8" s="6" customFormat="1" ht="31.5" customHeight="1" x14ac:dyDescent="0.25">
      <c r="A158" s="81"/>
      <c r="B158" s="60"/>
      <c r="C158" s="50" t="s">
        <v>90</v>
      </c>
      <c r="D158" s="23">
        <v>10</v>
      </c>
      <c r="E158" s="81"/>
      <c r="F158" s="81"/>
      <c r="G158" s="115"/>
      <c r="H158" s="159"/>
    </row>
    <row r="159" spans="1:8" s="6" customFormat="1" ht="31.5" customHeight="1" x14ac:dyDescent="0.25">
      <c r="A159" s="81"/>
      <c r="B159" s="60"/>
      <c r="C159" s="50" t="s">
        <v>133</v>
      </c>
      <c r="D159" s="23">
        <v>5</v>
      </c>
      <c r="E159" s="81"/>
      <c r="F159" s="81"/>
      <c r="G159" s="115"/>
      <c r="H159" s="159"/>
    </row>
    <row r="160" spans="1:8" s="6" customFormat="1" ht="31.5" customHeight="1" x14ac:dyDescent="0.25">
      <c r="A160" s="81"/>
      <c r="B160" s="60"/>
      <c r="C160" s="50" t="s">
        <v>91</v>
      </c>
      <c r="D160" s="23">
        <v>0</v>
      </c>
      <c r="E160" s="81"/>
      <c r="F160" s="81"/>
      <c r="G160" s="117"/>
      <c r="H160" s="160"/>
    </row>
    <row r="161" spans="1:8" s="6" customFormat="1" ht="22.5" customHeight="1" x14ac:dyDescent="0.25">
      <c r="A161" s="7" t="s">
        <v>43</v>
      </c>
      <c r="B161" s="103" t="s">
        <v>44</v>
      </c>
      <c r="C161" s="148"/>
      <c r="D161" s="21">
        <v>20</v>
      </c>
      <c r="E161" s="7"/>
      <c r="F161" s="81"/>
      <c r="G161" s="118" t="s">
        <v>77</v>
      </c>
      <c r="H161" s="145"/>
    </row>
    <row r="162" spans="1:8" s="6" customFormat="1" ht="34" customHeight="1" x14ac:dyDescent="0.25">
      <c r="A162" s="153"/>
      <c r="B162" s="145"/>
      <c r="C162" s="50" t="s">
        <v>117</v>
      </c>
      <c r="D162" s="23">
        <v>20</v>
      </c>
      <c r="E162" s="81"/>
      <c r="F162" s="81"/>
      <c r="G162" s="146"/>
      <c r="H162" s="146"/>
    </row>
    <row r="163" spans="1:8" s="6" customFormat="1" ht="34" customHeight="1" x14ac:dyDescent="0.25">
      <c r="A163" s="153"/>
      <c r="B163" s="146"/>
      <c r="C163" s="50" t="s">
        <v>79</v>
      </c>
      <c r="D163" s="23">
        <v>10</v>
      </c>
      <c r="E163" s="81"/>
      <c r="F163" s="81"/>
      <c r="G163" s="146"/>
      <c r="H163" s="146"/>
    </row>
    <row r="164" spans="1:8" s="6" customFormat="1" ht="34" customHeight="1" x14ac:dyDescent="0.25">
      <c r="A164" s="153"/>
      <c r="B164" s="146"/>
      <c r="C164" s="50" t="s">
        <v>131</v>
      </c>
      <c r="D164" s="23">
        <v>5</v>
      </c>
      <c r="E164" s="81"/>
      <c r="F164" s="81"/>
      <c r="G164" s="146"/>
      <c r="H164" s="146"/>
    </row>
    <row r="165" spans="1:8" s="6" customFormat="1" ht="34" customHeight="1" x14ac:dyDescent="0.25">
      <c r="A165" s="153"/>
      <c r="B165" s="146"/>
      <c r="C165" s="50" t="s">
        <v>45</v>
      </c>
      <c r="D165" s="23">
        <v>0</v>
      </c>
      <c r="E165" s="81"/>
      <c r="F165" s="81"/>
      <c r="G165" s="146"/>
      <c r="H165" s="146"/>
    </row>
    <row r="166" spans="1:8" s="11" customFormat="1" ht="46.5" x14ac:dyDescent="0.25">
      <c r="A166" s="4" t="s">
        <v>213</v>
      </c>
      <c r="B166" s="131" t="s">
        <v>212</v>
      </c>
      <c r="C166" s="132"/>
      <c r="D166" s="28">
        <v>100</v>
      </c>
      <c r="E166" s="71"/>
      <c r="F166" s="71"/>
      <c r="G166" s="73"/>
      <c r="H166" s="70" t="s">
        <v>70</v>
      </c>
    </row>
    <row r="167" spans="1:8" s="11" customFormat="1" ht="120.5" customHeight="1" x14ac:dyDescent="0.25">
      <c r="A167" s="4"/>
      <c r="B167" s="68"/>
      <c r="C167" s="78" t="s">
        <v>274</v>
      </c>
      <c r="D167" s="71">
        <v>100</v>
      </c>
      <c r="E167" s="71"/>
      <c r="F167" s="71"/>
      <c r="G167" s="125" t="s">
        <v>267</v>
      </c>
      <c r="H167" s="127"/>
    </row>
    <row r="168" spans="1:8" s="11" customFormat="1" ht="30.5" customHeight="1" x14ac:dyDescent="0.25">
      <c r="A168" s="4"/>
      <c r="B168" s="68"/>
      <c r="C168" s="85" t="s">
        <v>388</v>
      </c>
      <c r="D168" s="71">
        <v>80</v>
      </c>
      <c r="E168" s="71"/>
      <c r="F168" s="71"/>
      <c r="G168" s="126"/>
      <c r="H168" s="128"/>
    </row>
    <row r="169" spans="1:8" s="11" customFormat="1" ht="30.5" customHeight="1" x14ac:dyDescent="0.25">
      <c r="A169" s="4"/>
      <c r="B169" s="68"/>
      <c r="C169" s="85" t="s">
        <v>120</v>
      </c>
      <c r="D169" s="71">
        <v>60</v>
      </c>
      <c r="E169" s="71"/>
      <c r="F169" s="71"/>
      <c r="G169" s="126"/>
      <c r="H169" s="128"/>
    </row>
    <row r="170" spans="1:8" s="11" customFormat="1" ht="30.5" customHeight="1" x14ac:dyDescent="0.25">
      <c r="A170" s="4"/>
      <c r="B170" s="68"/>
      <c r="C170" s="85" t="s">
        <v>121</v>
      </c>
      <c r="D170" s="71">
        <v>40</v>
      </c>
      <c r="E170" s="71"/>
      <c r="F170" s="71"/>
      <c r="G170" s="126"/>
      <c r="H170" s="128"/>
    </row>
    <row r="171" spans="1:8" s="11" customFormat="1" ht="30.5" customHeight="1" x14ac:dyDescent="0.25">
      <c r="A171" s="4"/>
      <c r="B171" s="68"/>
      <c r="C171" s="85" t="s">
        <v>122</v>
      </c>
      <c r="D171" s="71">
        <v>30</v>
      </c>
      <c r="E171" s="71"/>
      <c r="F171" s="71"/>
      <c r="G171" s="126"/>
      <c r="H171" s="128"/>
    </row>
    <row r="172" spans="1:8" s="11" customFormat="1" ht="30.5" customHeight="1" x14ac:dyDescent="0.25">
      <c r="A172" s="4"/>
      <c r="B172" s="68"/>
      <c r="C172" s="78" t="s">
        <v>104</v>
      </c>
      <c r="D172" s="71">
        <v>0</v>
      </c>
      <c r="E172" s="71"/>
      <c r="F172" s="71"/>
      <c r="G172" s="126"/>
      <c r="H172" s="128"/>
    </row>
    <row r="173" spans="1:8" ht="31" x14ac:dyDescent="0.25">
      <c r="A173" s="7" t="s">
        <v>247</v>
      </c>
      <c r="B173" s="154" t="s">
        <v>65</v>
      </c>
      <c r="C173" s="155"/>
      <c r="D173" s="21"/>
      <c r="E173" s="7"/>
      <c r="F173" s="81"/>
      <c r="G173" s="60"/>
      <c r="H173" s="74" t="s">
        <v>266</v>
      </c>
    </row>
    <row r="174" spans="1:8" ht="31" x14ac:dyDescent="0.25">
      <c r="A174" s="60"/>
      <c r="B174" s="109" t="s">
        <v>256</v>
      </c>
      <c r="C174" s="110"/>
      <c r="D174" s="23"/>
      <c r="E174" s="81"/>
      <c r="F174" s="81"/>
      <c r="G174" s="58" t="s">
        <v>98</v>
      </c>
      <c r="H174" s="60"/>
    </row>
    <row r="175" spans="1:8" ht="24.5" customHeight="1" x14ac:dyDescent="0.25">
      <c r="A175" s="66"/>
      <c r="B175" s="156" t="s">
        <v>124</v>
      </c>
      <c r="C175" s="157"/>
      <c r="D175" s="21">
        <f>D4+D33+D71+D80+D117+D140+D166</f>
        <v>700</v>
      </c>
      <c r="E175" s="7"/>
      <c r="F175" s="7"/>
      <c r="G175" s="66"/>
      <c r="H175" s="66"/>
    </row>
  </sheetData>
  <mergeCells count="112">
    <mergeCell ref="B72:C72"/>
    <mergeCell ref="G72:G74"/>
    <mergeCell ref="H72:H74"/>
    <mergeCell ref="B75:C75"/>
    <mergeCell ref="G76:G79"/>
    <mergeCell ref="B67:C67"/>
    <mergeCell ref="G67:G68"/>
    <mergeCell ref="B69:C69"/>
    <mergeCell ref="G69:G70"/>
    <mergeCell ref="H69:H70"/>
    <mergeCell ref="B71:C71"/>
    <mergeCell ref="B56:C56"/>
    <mergeCell ref="G56:G60"/>
    <mergeCell ref="H56:H60"/>
    <mergeCell ref="B61:C61"/>
    <mergeCell ref="G61:G65"/>
    <mergeCell ref="H61:H65"/>
    <mergeCell ref="A64:A65"/>
    <mergeCell ref="B64:B65"/>
    <mergeCell ref="B66:C66"/>
    <mergeCell ref="B40:C40"/>
    <mergeCell ref="G40:G44"/>
    <mergeCell ref="H40:H44"/>
    <mergeCell ref="B45:C45"/>
    <mergeCell ref="G45:G49"/>
    <mergeCell ref="H45:H49"/>
    <mergeCell ref="B50:C50"/>
    <mergeCell ref="G50:G54"/>
    <mergeCell ref="B55:C55"/>
    <mergeCell ref="B106:C106"/>
    <mergeCell ref="B140:C140"/>
    <mergeCell ref="B141:C141"/>
    <mergeCell ref="G141:G145"/>
    <mergeCell ref="H141:H145"/>
    <mergeCell ref="A143:A145"/>
    <mergeCell ref="B143:B145"/>
    <mergeCell ref="B134:C134"/>
    <mergeCell ref="B137:C137"/>
    <mergeCell ref="B131:C131"/>
    <mergeCell ref="B132:C132"/>
    <mergeCell ref="B133:C133"/>
    <mergeCell ref="B135:C135"/>
    <mergeCell ref="B136:C136"/>
    <mergeCell ref="B138:C138"/>
    <mergeCell ref="B139:C139"/>
    <mergeCell ref="A1:H1"/>
    <mergeCell ref="B4:C4"/>
    <mergeCell ref="B96:C96"/>
    <mergeCell ref="B86:C86"/>
    <mergeCell ref="H82:H91"/>
    <mergeCell ref="B92:C92"/>
    <mergeCell ref="H93:H95"/>
    <mergeCell ref="H97:H100"/>
    <mergeCell ref="B80:C80"/>
    <mergeCell ref="B81:C81"/>
    <mergeCell ref="B5:C5"/>
    <mergeCell ref="B12:C12"/>
    <mergeCell ref="B16:C16"/>
    <mergeCell ref="B21:C21"/>
    <mergeCell ref="B26:C26"/>
    <mergeCell ref="B29:C29"/>
    <mergeCell ref="B32:C32"/>
    <mergeCell ref="B33:C33"/>
    <mergeCell ref="B34:C34"/>
    <mergeCell ref="B35:C35"/>
    <mergeCell ref="G35:G39"/>
    <mergeCell ref="H35:H39"/>
    <mergeCell ref="A36:A39"/>
    <mergeCell ref="B36:B39"/>
    <mergeCell ref="B101:C101"/>
    <mergeCell ref="B118:C118"/>
    <mergeCell ref="B119:C119"/>
    <mergeCell ref="B146:C146"/>
    <mergeCell ref="G146:G150"/>
    <mergeCell ref="H146:H150"/>
    <mergeCell ref="A149:A150"/>
    <mergeCell ref="B149:B150"/>
    <mergeCell ref="H106:H110"/>
    <mergeCell ref="B111:C111"/>
    <mergeCell ref="H112:H116"/>
    <mergeCell ref="B113:B116"/>
    <mergeCell ref="B117:C117"/>
    <mergeCell ref="B120:C120"/>
    <mergeCell ref="B121:C121"/>
    <mergeCell ref="B123:C123"/>
    <mergeCell ref="B124:C124"/>
    <mergeCell ref="B122:C122"/>
    <mergeCell ref="B126:C126"/>
    <mergeCell ref="B127:C127"/>
    <mergeCell ref="B128:C128"/>
    <mergeCell ref="B130:C130"/>
    <mergeCell ref="B125:C125"/>
    <mergeCell ref="B129:C129"/>
    <mergeCell ref="B151:C151"/>
    <mergeCell ref="G151:G155"/>
    <mergeCell ref="H151:H155"/>
    <mergeCell ref="A152:A155"/>
    <mergeCell ref="B152:B155"/>
    <mergeCell ref="B173:C173"/>
    <mergeCell ref="B174:C174"/>
    <mergeCell ref="B175:C175"/>
    <mergeCell ref="A162:A165"/>
    <mergeCell ref="B162:B165"/>
    <mergeCell ref="B166:C166"/>
    <mergeCell ref="B156:C156"/>
    <mergeCell ref="G156:G160"/>
    <mergeCell ref="H156:H160"/>
    <mergeCell ref="B161:C161"/>
    <mergeCell ref="G161:G165"/>
    <mergeCell ref="H161:H165"/>
    <mergeCell ref="G167:G172"/>
    <mergeCell ref="H167:H172"/>
  </mergeCells>
  <printOptions horizontalCentered="1"/>
  <pageMargins left="0.25" right="0.17" top="0.4" bottom="0.31" header="0.19" footer="0.21"/>
  <pageSetup paperSize="9" scale="80" orientation="landscape" r:id="rId1"/>
  <headerFooter>
    <oddHeader>&amp;C&amp;12&amp;P</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9"/>
  <sheetViews>
    <sheetView zoomScale="70" zoomScaleNormal="70" workbookViewId="0">
      <selection sqref="A1:H1"/>
    </sheetView>
  </sheetViews>
  <sheetFormatPr defaultRowHeight="15.5" x14ac:dyDescent="0.25"/>
  <cols>
    <col min="1" max="1" width="5.1796875" style="2" customWidth="1"/>
    <col min="2" max="2" width="8.81640625" style="1" customWidth="1"/>
    <col min="3" max="3" width="89.453125" style="1" customWidth="1"/>
    <col min="4" max="4" width="8.08984375" style="33" customWidth="1"/>
    <col min="5" max="5" width="7.81640625" style="2" customWidth="1"/>
    <col min="6" max="6" width="13.08984375" style="2" customWidth="1"/>
    <col min="7" max="7" width="34.7265625" style="1" customWidth="1"/>
    <col min="8" max="8" width="13.54296875" style="1" bestFit="1" customWidth="1"/>
    <col min="9" max="16384" width="8.7265625" style="1"/>
  </cols>
  <sheetData>
    <row r="1" spans="1:8" ht="50" customHeight="1" x14ac:dyDescent="0.25">
      <c r="A1" s="152" t="s">
        <v>380</v>
      </c>
      <c r="B1" s="161"/>
      <c r="C1" s="161"/>
      <c r="D1" s="161"/>
      <c r="E1" s="161"/>
      <c r="F1" s="161"/>
      <c r="G1" s="161"/>
      <c r="H1" s="161"/>
    </row>
    <row r="3" spans="1:8" ht="50" customHeight="1" x14ac:dyDescent="0.25">
      <c r="A3" s="8" t="s">
        <v>1</v>
      </c>
      <c r="B3" s="8" t="s">
        <v>4</v>
      </c>
      <c r="C3" s="8" t="s">
        <v>5</v>
      </c>
      <c r="D3" s="32" t="s">
        <v>135</v>
      </c>
      <c r="E3" s="8" t="s">
        <v>6</v>
      </c>
      <c r="F3" s="8" t="s">
        <v>7</v>
      </c>
      <c r="G3" s="8" t="s">
        <v>8</v>
      </c>
      <c r="H3" s="8" t="s">
        <v>9</v>
      </c>
    </row>
    <row r="4" spans="1:8" ht="30" customHeight="1" x14ac:dyDescent="0.25">
      <c r="A4" s="8" t="s">
        <v>10</v>
      </c>
      <c r="B4" s="103" t="s">
        <v>248</v>
      </c>
      <c r="C4" s="104"/>
      <c r="D4" s="34">
        <v>100</v>
      </c>
      <c r="E4" s="74"/>
      <c r="F4" s="74"/>
      <c r="G4" s="58"/>
      <c r="H4" s="70" t="s">
        <v>67</v>
      </c>
    </row>
    <row r="5" spans="1:8" s="92" customFormat="1" ht="26.25" customHeight="1" x14ac:dyDescent="0.25">
      <c r="A5" s="90">
        <v>1</v>
      </c>
      <c r="B5" s="162" t="s">
        <v>12</v>
      </c>
      <c r="C5" s="162"/>
      <c r="D5" s="90">
        <f>SUM(D6:D11)</f>
        <v>65</v>
      </c>
      <c r="E5" s="90"/>
      <c r="F5" s="90"/>
      <c r="G5" s="91"/>
      <c r="H5" s="94"/>
    </row>
    <row r="6" spans="1:8" s="92" customFormat="1" ht="67.5" customHeight="1" x14ac:dyDescent="0.3">
      <c r="A6" s="91"/>
      <c r="B6" s="91"/>
      <c r="C6" s="91" t="s">
        <v>339</v>
      </c>
      <c r="D6" s="93">
        <v>15</v>
      </c>
      <c r="E6" s="93"/>
      <c r="F6" s="93"/>
      <c r="G6" s="91" t="s">
        <v>340</v>
      </c>
      <c r="H6" s="102"/>
    </row>
    <row r="7" spans="1:8" s="92" customFormat="1" ht="68.5" customHeight="1" x14ac:dyDescent="0.3">
      <c r="A7" s="91"/>
      <c r="B7" s="91"/>
      <c r="C7" s="91" t="s">
        <v>341</v>
      </c>
      <c r="D7" s="93">
        <v>10</v>
      </c>
      <c r="E7" s="93"/>
      <c r="F7" s="93"/>
      <c r="G7" s="91" t="s">
        <v>342</v>
      </c>
      <c r="H7" s="102"/>
    </row>
    <row r="8" spans="1:8" s="92" customFormat="1" ht="72" customHeight="1" x14ac:dyDescent="0.25">
      <c r="A8" s="91"/>
      <c r="B8" s="91"/>
      <c r="C8" s="91" t="s">
        <v>343</v>
      </c>
      <c r="D8" s="93">
        <v>10</v>
      </c>
      <c r="E8" s="93"/>
      <c r="F8" s="93"/>
      <c r="G8" s="91" t="s">
        <v>344</v>
      </c>
      <c r="H8" s="91"/>
    </row>
    <row r="9" spans="1:8" s="92" customFormat="1" ht="154" customHeight="1" x14ac:dyDescent="0.25">
      <c r="A9" s="91"/>
      <c r="B9" s="91"/>
      <c r="C9" s="91" t="s">
        <v>345</v>
      </c>
      <c r="D9" s="93">
        <v>10</v>
      </c>
      <c r="E9" s="93"/>
      <c r="F9" s="93"/>
      <c r="G9" s="91" t="s">
        <v>346</v>
      </c>
      <c r="H9" s="94"/>
    </row>
    <row r="10" spans="1:8" s="92" customFormat="1" ht="62" x14ac:dyDescent="0.25">
      <c r="A10" s="91"/>
      <c r="B10" s="91"/>
      <c r="C10" s="91" t="s">
        <v>347</v>
      </c>
      <c r="D10" s="93">
        <v>10</v>
      </c>
      <c r="E10" s="93"/>
      <c r="F10" s="93"/>
      <c r="G10" s="91" t="s">
        <v>348</v>
      </c>
      <c r="H10" s="94"/>
    </row>
    <row r="11" spans="1:8" s="92" customFormat="1" ht="62" x14ac:dyDescent="0.25">
      <c r="A11" s="91"/>
      <c r="B11" s="91"/>
      <c r="C11" s="91" t="s">
        <v>349</v>
      </c>
      <c r="D11" s="93">
        <v>10</v>
      </c>
      <c r="E11" s="93"/>
      <c r="F11" s="93"/>
      <c r="G11" s="91" t="s">
        <v>350</v>
      </c>
      <c r="H11" s="94"/>
    </row>
    <row r="12" spans="1:8" s="92" customFormat="1" ht="27" customHeight="1" x14ac:dyDescent="0.25">
      <c r="A12" s="90">
        <v>2</v>
      </c>
      <c r="B12" s="162" t="s">
        <v>303</v>
      </c>
      <c r="C12" s="162"/>
      <c r="D12" s="90">
        <f>SUM(D13:D16)</f>
        <v>35</v>
      </c>
      <c r="E12" s="90"/>
      <c r="F12" s="90"/>
      <c r="G12" s="91"/>
      <c r="H12" s="94"/>
    </row>
    <row r="13" spans="1:8" s="92" customFormat="1" ht="46.5" x14ac:dyDescent="0.25">
      <c r="A13" s="93"/>
      <c r="B13" s="91"/>
      <c r="C13" s="91" t="s">
        <v>351</v>
      </c>
      <c r="D13" s="93">
        <v>6</v>
      </c>
      <c r="E13" s="93"/>
      <c r="F13" s="93"/>
      <c r="G13" s="91" t="s">
        <v>352</v>
      </c>
      <c r="H13" s="94"/>
    </row>
    <row r="14" spans="1:8" s="92" customFormat="1" ht="98.5" customHeight="1" x14ac:dyDescent="0.25">
      <c r="A14" s="93"/>
      <c r="B14" s="91"/>
      <c r="C14" s="91" t="s">
        <v>353</v>
      </c>
      <c r="D14" s="93">
        <v>15</v>
      </c>
      <c r="E14" s="93"/>
      <c r="F14" s="93"/>
      <c r="G14" s="91" t="s">
        <v>354</v>
      </c>
      <c r="H14" s="94"/>
    </row>
    <row r="15" spans="1:8" s="92" customFormat="1" ht="62" x14ac:dyDescent="0.25">
      <c r="A15" s="93"/>
      <c r="B15" s="91"/>
      <c r="C15" s="91" t="s">
        <v>355</v>
      </c>
      <c r="D15" s="93">
        <v>6</v>
      </c>
      <c r="E15" s="93"/>
      <c r="F15" s="93"/>
      <c r="G15" s="91" t="s">
        <v>356</v>
      </c>
      <c r="H15" s="94"/>
    </row>
    <row r="16" spans="1:8" s="92" customFormat="1" ht="62" x14ac:dyDescent="0.25">
      <c r="A16" s="93"/>
      <c r="B16" s="91"/>
      <c r="C16" s="91" t="s">
        <v>357</v>
      </c>
      <c r="D16" s="93">
        <v>8</v>
      </c>
      <c r="E16" s="93"/>
      <c r="F16" s="93"/>
      <c r="G16" s="91" t="s">
        <v>358</v>
      </c>
      <c r="H16" s="94"/>
    </row>
    <row r="17" spans="1:8" ht="68.5" customHeight="1" x14ac:dyDescent="0.25">
      <c r="A17" s="8" t="s">
        <v>33</v>
      </c>
      <c r="B17" s="103" t="s">
        <v>334</v>
      </c>
      <c r="C17" s="104"/>
      <c r="D17" s="34">
        <v>100</v>
      </c>
      <c r="E17" s="8"/>
      <c r="F17" s="74"/>
      <c r="G17" s="58"/>
      <c r="H17" s="74" t="s">
        <v>74</v>
      </c>
    </row>
    <row r="18" spans="1:8" s="51" customFormat="1" ht="35.25" customHeight="1" x14ac:dyDescent="0.25">
      <c r="A18" s="8">
        <v>1</v>
      </c>
      <c r="B18" s="103" t="s">
        <v>333</v>
      </c>
      <c r="C18" s="104"/>
      <c r="D18" s="8">
        <v>40</v>
      </c>
      <c r="E18" s="8"/>
      <c r="F18" s="74"/>
      <c r="G18" s="58"/>
      <c r="H18" s="74"/>
    </row>
    <row r="19" spans="1:8" s="51" customFormat="1" ht="38.5" customHeight="1" x14ac:dyDescent="0.25">
      <c r="A19" s="74" t="s">
        <v>11</v>
      </c>
      <c r="B19" s="118" t="s">
        <v>304</v>
      </c>
      <c r="C19" s="118"/>
      <c r="D19" s="74">
        <v>10</v>
      </c>
      <c r="E19" s="74"/>
      <c r="F19" s="74"/>
      <c r="G19" s="118" t="s">
        <v>97</v>
      </c>
      <c r="H19" s="124"/>
    </row>
    <row r="20" spans="1:8" s="51" customFormat="1" ht="46.5" x14ac:dyDescent="0.25">
      <c r="A20" s="118"/>
      <c r="B20" s="145"/>
      <c r="C20" s="50" t="s">
        <v>305</v>
      </c>
      <c r="D20" s="74">
        <v>10</v>
      </c>
      <c r="E20" s="74"/>
      <c r="F20" s="74"/>
      <c r="G20" s="118"/>
      <c r="H20" s="124"/>
    </row>
    <row r="21" spans="1:8" s="51" customFormat="1" ht="19" customHeight="1" x14ac:dyDescent="0.25">
      <c r="A21" s="119"/>
      <c r="B21" s="146"/>
      <c r="C21" s="50" t="s">
        <v>306</v>
      </c>
      <c r="D21" s="74">
        <v>7</v>
      </c>
      <c r="E21" s="74"/>
      <c r="F21" s="74"/>
      <c r="G21" s="118"/>
      <c r="H21" s="124"/>
    </row>
    <row r="22" spans="1:8" s="51" customFormat="1" ht="19" customHeight="1" x14ac:dyDescent="0.25">
      <c r="A22" s="119"/>
      <c r="B22" s="146"/>
      <c r="C22" s="50" t="s">
        <v>307</v>
      </c>
      <c r="D22" s="74">
        <v>5</v>
      </c>
      <c r="E22" s="74"/>
      <c r="F22" s="74"/>
      <c r="G22" s="118"/>
      <c r="H22" s="124"/>
    </row>
    <row r="23" spans="1:8" s="51" customFormat="1" ht="19" customHeight="1" x14ac:dyDescent="0.25">
      <c r="A23" s="119"/>
      <c r="B23" s="146"/>
      <c r="C23" s="60" t="s">
        <v>308</v>
      </c>
      <c r="D23" s="74">
        <v>2</v>
      </c>
      <c r="E23" s="74"/>
      <c r="F23" s="74"/>
      <c r="G23" s="118"/>
      <c r="H23" s="124"/>
    </row>
    <row r="24" spans="1:8" s="51" customFormat="1" ht="23.5" customHeight="1" x14ac:dyDescent="0.25">
      <c r="A24" s="74" t="s">
        <v>13</v>
      </c>
      <c r="B24" s="118" t="s">
        <v>309</v>
      </c>
      <c r="C24" s="146"/>
      <c r="D24" s="74">
        <v>10</v>
      </c>
      <c r="E24" s="74"/>
      <c r="F24" s="74"/>
      <c r="G24" s="118" t="s">
        <v>97</v>
      </c>
      <c r="H24" s="118"/>
    </row>
    <row r="25" spans="1:8" s="51" customFormat="1" ht="31" x14ac:dyDescent="0.25">
      <c r="A25" s="58"/>
      <c r="B25" s="60"/>
      <c r="C25" s="50" t="s">
        <v>310</v>
      </c>
      <c r="D25" s="74">
        <v>10</v>
      </c>
      <c r="E25" s="74"/>
      <c r="F25" s="74"/>
      <c r="G25" s="118"/>
      <c r="H25" s="118"/>
    </row>
    <row r="26" spans="1:8" s="51" customFormat="1" ht="21.65" customHeight="1" x14ac:dyDescent="0.25">
      <c r="A26" s="58"/>
      <c r="B26" s="60"/>
      <c r="C26" s="50" t="s">
        <v>306</v>
      </c>
      <c r="D26" s="74">
        <v>7</v>
      </c>
      <c r="E26" s="74"/>
      <c r="F26" s="74"/>
      <c r="G26" s="118"/>
      <c r="H26" s="118"/>
    </row>
    <row r="27" spans="1:8" s="51" customFormat="1" ht="21.65" customHeight="1" x14ac:dyDescent="0.25">
      <c r="A27" s="58"/>
      <c r="B27" s="60"/>
      <c r="C27" s="50" t="s">
        <v>307</v>
      </c>
      <c r="D27" s="74">
        <v>5</v>
      </c>
      <c r="E27" s="74"/>
      <c r="F27" s="74"/>
      <c r="G27" s="118"/>
      <c r="H27" s="118"/>
    </row>
    <row r="28" spans="1:8" s="51" customFormat="1" ht="21.65" customHeight="1" x14ac:dyDescent="0.25">
      <c r="A28" s="58"/>
      <c r="B28" s="60"/>
      <c r="C28" s="60" t="s">
        <v>308</v>
      </c>
      <c r="D28" s="74">
        <v>2</v>
      </c>
      <c r="E28" s="74"/>
      <c r="F28" s="74"/>
      <c r="G28" s="118"/>
      <c r="H28" s="118"/>
    </row>
    <row r="29" spans="1:8" s="51" customFormat="1" ht="36.75" customHeight="1" x14ac:dyDescent="0.25">
      <c r="A29" s="74" t="s">
        <v>14</v>
      </c>
      <c r="B29" s="118" t="s">
        <v>57</v>
      </c>
      <c r="C29" s="146"/>
      <c r="D29" s="74">
        <v>10</v>
      </c>
      <c r="E29" s="74"/>
      <c r="F29" s="74"/>
      <c r="G29" s="116" t="s">
        <v>97</v>
      </c>
      <c r="H29" s="116"/>
    </row>
    <row r="30" spans="1:8" s="51" customFormat="1" ht="46.5" x14ac:dyDescent="0.25">
      <c r="A30" s="58"/>
      <c r="B30" s="60"/>
      <c r="C30" s="50" t="s">
        <v>311</v>
      </c>
      <c r="D30" s="74">
        <v>10</v>
      </c>
      <c r="E30" s="74"/>
      <c r="F30" s="74"/>
      <c r="G30" s="115"/>
      <c r="H30" s="115"/>
    </row>
    <row r="31" spans="1:8" s="51" customFormat="1" ht="20.5" customHeight="1" x14ac:dyDescent="0.25">
      <c r="A31" s="58"/>
      <c r="B31" s="60"/>
      <c r="C31" s="50" t="s">
        <v>306</v>
      </c>
      <c r="D31" s="74">
        <v>7</v>
      </c>
      <c r="E31" s="74"/>
      <c r="F31" s="74"/>
      <c r="G31" s="115"/>
      <c r="H31" s="115"/>
    </row>
    <row r="32" spans="1:8" s="51" customFormat="1" ht="20.5" customHeight="1" x14ac:dyDescent="0.25">
      <c r="A32" s="58"/>
      <c r="B32" s="60"/>
      <c r="C32" s="50" t="s">
        <v>307</v>
      </c>
      <c r="D32" s="74">
        <v>5</v>
      </c>
      <c r="E32" s="74"/>
      <c r="F32" s="74"/>
      <c r="G32" s="115"/>
      <c r="H32" s="115"/>
    </row>
    <row r="33" spans="1:8" s="51" customFormat="1" ht="20.5" customHeight="1" x14ac:dyDescent="0.25">
      <c r="A33" s="58"/>
      <c r="B33" s="60"/>
      <c r="C33" s="60" t="s">
        <v>308</v>
      </c>
      <c r="D33" s="74">
        <v>2</v>
      </c>
      <c r="E33" s="74"/>
      <c r="F33" s="74"/>
      <c r="G33" s="117"/>
      <c r="H33" s="117"/>
    </row>
    <row r="34" spans="1:8" s="51" customFormat="1" ht="20.5" customHeight="1" x14ac:dyDescent="0.25">
      <c r="A34" s="58" t="s">
        <v>60</v>
      </c>
      <c r="B34" s="113" t="s">
        <v>312</v>
      </c>
      <c r="C34" s="114"/>
      <c r="D34" s="74">
        <v>10</v>
      </c>
      <c r="E34" s="74"/>
      <c r="F34" s="74"/>
      <c r="G34" s="116" t="s">
        <v>58</v>
      </c>
      <c r="H34" s="63"/>
    </row>
    <row r="35" spans="1:8" s="51" customFormat="1" ht="35.5" customHeight="1" x14ac:dyDescent="0.25">
      <c r="A35" s="58"/>
      <c r="B35" s="82"/>
      <c r="C35" s="50" t="s">
        <v>313</v>
      </c>
      <c r="D35" s="74">
        <v>10</v>
      </c>
      <c r="E35" s="74"/>
      <c r="F35" s="74"/>
      <c r="G35" s="115"/>
      <c r="H35" s="63"/>
    </row>
    <row r="36" spans="1:8" s="51" customFormat="1" ht="18.5" customHeight="1" x14ac:dyDescent="0.25">
      <c r="A36" s="58"/>
      <c r="B36" s="82"/>
      <c r="C36" s="50" t="s">
        <v>314</v>
      </c>
      <c r="D36" s="74">
        <v>7</v>
      </c>
      <c r="E36" s="74"/>
      <c r="F36" s="74"/>
      <c r="G36" s="115"/>
      <c r="H36" s="63"/>
    </row>
    <row r="37" spans="1:8" s="51" customFormat="1" ht="18.5" customHeight="1" x14ac:dyDescent="0.25">
      <c r="A37" s="58"/>
      <c r="B37" s="82"/>
      <c r="C37" s="50" t="s">
        <v>315</v>
      </c>
      <c r="D37" s="74">
        <v>5</v>
      </c>
      <c r="E37" s="74"/>
      <c r="F37" s="74"/>
      <c r="G37" s="115"/>
      <c r="H37" s="63"/>
    </row>
    <row r="38" spans="1:8" s="51" customFormat="1" ht="18.5" customHeight="1" x14ac:dyDescent="0.25">
      <c r="A38" s="58"/>
      <c r="B38" s="82"/>
      <c r="C38" s="60" t="s">
        <v>316</v>
      </c>
      <c r="D38" s="74">
        <v>2</v>
      </c>
      <c r="E38" s="74"/>
      <c r="F38" s="74"/>
      <c r="G38" s="117"/>
      <c r="H38" s="63"/>
    </row>
    <row r="39" spans="1:8" s="51" customFormat="1" ht="18.5" customHeight="1" x14ac:dyDescent="0.25">
      <c r="A39" s="7">
        <v>2</v>
      </c>
      <c r="B39" s="147" t="s">
        <v>317</v>
      </c>
      <c r="C39" s="148"/>
      <c r="D39" s="8">
        <v>30</v>
      </c>
      <c r="E39" s="74"/>
      <c r="F39" s="74"/>
      <c r="G39" s="58"/>
      <c r="H39" s="74"/>
    </row>
    <row r="40" spans="1:8" s="51" customFormat="1" ht="22" customHeight="1" x14ac:dyDescent="0.25">
      <c r="A40" s="81" t="s">
        <v>15</v>
      </c>
      <c r="B40" s="145" t="s">
        <v>318</v>
      </c>
      <c r="C40" s="146"/>
      <c r="D40" s="74">
        <v>10</v>
      </c>
      <c r="E40" s="74"/>
      <c r="F40" s="74"/>
      <c r="G40" s="116" t="s">
        <v>58</v>
      </c>
      <c r="H40" s="116"/>
    </row>
    <row r="41" spans="1:8" s="51" customFormat="1" ht="47.15" customHeight="1" x14ac:dyDescent="0.25">
      <c r="A41" s="60"/>
      <c r="B41" s="60"/>
      <c r="C41" s="50" t="s">
        <v>319</v>
      </c>
      <c r="D41" s="74">
        <v>10</v>
      </c>
      <c r="E41" s="74"/>
      <c r="F41" s="74"/>
      <c r="G41" s="115"/>
      <c r="H41" s="115"/>
    </row>
    <row r="42" spans="1:8" s="51" customFormat="1" ht="47.15" customHeight="1" x14ac:dyDescent="0.25">
      <c r="A42" s="60"/>
      <c r="B42" s="60"/>
      <c r="C42" s="50" t="s">
        <v>320</v>
      </c>
      <c r="D42" s="74">
        <v>7</v>
      </c>
      <c r="E42" s="74"/>
      <c r="F42" s="74"/>
      <c r="G42" s="115"/>
      <c r="H42" s="115"/>
    </row>
    <row r="43" spans="1:8" s="51" customFormat="1" ht="47.15" customHeight="1" x14ac:dyDescent="0.25">
      <c r="A43" s="60"/>
      <c r="B43" s="60"/>
      <c r="C43" s="50" t="s">
        <v>321</v>
      </c>
      <c r="D43" s="74">
        <v>5</v>
      </c>
      <c r="E43" s="74"/>
      <c r="F43" s="74"/>
      <c r="G43" s="115"/>
      <c r="H43" s="115"/>
    </row>
    <row r="44" spans="1:8" s="51" customFormat="1" ht="47.15" customHeight="1" x14ac:dyDescent="0.25">
      <c r="A44" s="60"/>
      <c r="B44" s="60"/>
      <c r="C44" s="50" t="s">
        <v>322</v>
      </c>
      <c r="D44" s="74">
        <v>2</v>
      </c>
      <c r="E44" s="74"/>
      <c r="F44" s="74"/>
      <c r="G44" s="117"/>
      <c r="H44" s="117"/>
    </row>
    <row r="45" spans="1:8" s="51" customFormat="1" ht="29.15" customHeight="1" x14ac:dyDescent="0.25">
      <c r="A45" s="81" t="s">
        <v>16</v>
      </c>
      <c r="B45" s="145" t="s">
        <v>323</v>
      </c>
      <c r="C45" s="146"/>
      <c r="D45" s="74">
        <v>20</v>
      </c>
      <c r="E45" s="74"/>
      <c r="F45" s="74"/>
      <c r="G45" s="116" t="s">
        <v>58</v>
      </c>
      <c r="H45" s="116"/>
    </row>
    <row r="46" spans="1:8" s="51" customFormat="1" ht="29.15" customHeight="1" x14ac:dyDescent="0.25">
      <c r="A46" s="60"/>
      <c r="B46" s="60"/>
      <c r="C46" s="58" t="s">
        <v>324</v>
      </c>
      <c r="D46" s="74">
        <v>20</v>
      </c>
      <c r="E46" s="74"/>
      <c r="F46" s="74"/>
      <c r="G46" s="115"/>
      <c r="H46" s="115"/>
    </row>
    <row r="47" spans="1:8" s="51" customFormat="1" ht="29.15" customHeight="1" x14ac:dyDescent="0.25">
      <c r="A47" s="60"/>
      <c r="B47" s="60"/>
      <c r="C47" s="58" t="s">
        <v>325</v>
      </c>
      <c r="D47" s="74">
        <v>15</v>
      </c>
      <c r="E47" s="74"/>
      <c r="F47" s="74"/>
      <c r="G47" s="115"/>
      <c r="H47" s="115"/>
    </row>
    <row r="48" spans="1:8" s="51" customFormat="1" ht="29.15" customHeight="1" x14ac:dyDescent="0.25">
      <c r="A48" s="145"/>
      <c r="B48" s="145"/>
      <c r="C48" s="58" t="s">
        <v>326</v>
      </c>
      <c r="D48" s="74">
        <v>10</v>
      </c>
      <c r="E48" s="74"/>
      <c r="F48" s="74"/>
      <c r="G48" s="115"/>
      <c r="H48" s="115"/>
    </row>
    <row r="49" spans="1:8" s="51" customFormat="1" ht="29.15" customHeight="1" x14ac:dyDescent="0.25">
      <c r="A49" s="146"/>
      <c r="B49" s="146"/>
      <c r="C49" s="58" t="s">
        <v>327</v>
      </c>
      <c r="D49" s="74">
        <v>5</v>
      </c>
      <c r="E49" s="74"/>
      <c r="F49" s="74"/>
      <c r="G49" s="117"/>
      <c r="H49" s="117"/>
    </row>
    <row r="50" spans="1:8" s="51" customFormat="1" x14ac:dyDescent="0.25">
      <c r="A50" s="8">
        <v>3</v>
      </c>
      <c r="B50" s="103" t="s">
        <v>55</v>
      </c>
      <c r="C50" s="104"/>
      <c r="D50" s="8">
        <v>30</v>
      </c>
      <c r="E50" s="74"/>
      <c r="F50" s="74"/>
      <c r="G50" s="58"/>
      <c r="H50" s="74"/>
    </row>
    <row r="51" spans="1:8" s="51" customFormat="1" ht="25" customHeight="1" x14ac:dyDescent="0.25">
      <c r="A51" s="74" t="s">
        <v>18</v>
      </c>
      <c r="B51" s="109" t="s">
        <v>328</v>
      </c>
      <c r="C51" s="110"/>
      <c r="D51" s="74">
        <v>15</v>
      </c>
      <c r="E51" s="74"/>
      <c r="F51" s="74"/>
      <c r="G51" s="116" t="s">
        <v>329</v>
      </c>
      <c r="H51" s="52"/>
    </row>
    <row r="52" spans="1:8" s="51" customFormat="1" ht="93" customHeight="1" x14ac:dyDescent="0.25">
      <c r="A52" s="53"/>
      <c r="B52" s="53"/>
      <c r="C52" s="53" t="s">
        <v>332</v>
      </c>
      <c r="D52" s="8"/>
      <c r="E52" s="74"/>
      <c r="F52" s="74"/>
      <c r="G52" s="117"/>
      <c r="H52" s="54"/>
    </row>
    <row r="53" spans="1:8" s="51" customFormat="1" ht="25.5" customHeight="1" x14ac:dyDescent="0.25">
      <c r="A53" s="74" t="s">
        <v>19</v>
      </c>
      <c r="B53" s="118" t="s">
        <v>330</v>
      </c>
      <c r="C53" s="119"/>
      <c r="D53" s="74">
        <v>15</v>
      </c>
      <c r="E53" s="74"/>
      <c r="F53" s="74"/>
      <c r="G53" s="118" t="s">
        <v>331</v>
      </c>
      <c r="H53" s="118"/>
    </row>
    <row r="54" spans="1:8" s="51" customFormat="1" ht="53.25" customHeight="1" x14ac:dyDescent="0.25">
      <c r="A54" s="55"/>
      <c r="B54" s="56"/>
      <c r="C54" s="57"/>
      <c r="D54" s="8"/>
      <c r="E54" s="74"/>
      <c r="F54" s="74"/>
      <c r="G54" s="118"/>
      <c r="H54" s="118"/>
    </row>
    <row r="55" spans="1:8" s="6" customFormat="1" ht="27" customHeight="1" x14ac:dyDescent="0.25">
      <c r="A55" s="7" t="s">
        <v>52</v>
      </c>
      <c r="B55" s="147" t="s">
        <v>136</v>
      </c>
      <c r="C55" s="148"/>
      <c r="D55" s="7">
        <v>100</v>
      </c>
      <c r="E55" s="7"/>
      <c r="F55" s="81"/>
      <c r="G55" s="60"/>
      <c r="H55" s="60" t="s">
        <v>73</v>
      </c>
    </row>
    <row r="56" spans="1:8" s="5" customFormat="1" ht="52" customHeight="1" x14ac:dyDescent="0.25">
      <c r="A56" s="4">
        <v>1</v>
      </c>
      <c r="B56" s="111" t="s">
        <v>374</v>
      </c>
      <c r="C56" s="112"/>
      <c r="D56" s="4">
        <v>50</v>
      </c>
      <c r="E56" s="4"/>
      <c r="F56" s="71"/>
      <c r="G56" s="125" t="s">
        <v>375</v>
      </c>
      <c r="H56" s="127"/>
    </row>
    <row r="57" spans="1:8" s="5" customFormat="1" ht="50" customHeight="1" x14ac:dyDescent="0.25">
      <c r="A57" s="71"/>
      <c r="B57" s="72"/>
      <c r="C57" s="85" t="s">
        <v>102</v>
      </c>
      <c r="D57" s="71">
        <v>50</v>
      </c>
      <c r="E57" s="71"/>
      <c r="F57" s="71"/>
      <c r="G57" s="126"/>
      <c r="H57" s="128"/>
    </row>
    <row r="58" spans="1:8" s="5" customFormat="1" ht="48.5" customHeight="1" x14ac:dyDescent="0.25">
      <c r="A58" s="71"/>
      <c r="B58" s="72"/>
      <c r="C58" s="85" t="s">
        <v>103</v>
      </c>
      <c r="D58" s="70">
        <v>0</v>
      </c>
      <c r="E58" s="71"/>
      <c r="F58" s="71"/>
      <c r="G58" s="141"/>
      <c r="H58" s="168"/>
    </row>
    <row r="59" spans="1:8" s="5" customFormat="1" ht="45.75" customHeight="1" x14ac:dyDescent="0.25">
      <c r="A59" s="4">
        <v>2</v>
      </c>
      <c r="B59" s="111" t="s">
        <v>368</v>
      </c>
      <c r="C59" s="112"/>
      <c r="D59" s="4">
        <v>50</v>
      </c>
      <c r="E59" s="4"/>
      <c r="F59" s="71"/>
      <c r="G59" s="96"/>
      <c r="H59" s="97"/>
    </row>
    <row r="60" spans="1:8" s="5" customFormat="1" ht="50.25" customHeight="1" x14ac:dyDescent="0.25">
      <c r="A60" s="71"/>
      <c r="B60" s="72"/>
      <c r="C60" s="85" t="s">
        <v>376</v>
      </c>
      <c r="D60" s="71">
        <v>50</v>
      </c>
      <c r="E60" s="71"/>
      <c r="F60" s="71"/>
      <c r="G60" s="125" t="s">
        <v>370</v>
      </c>
      <c r="H60" s="88"/>
    </row>
    <row r="61" spans="1:8" s="5" customFormat="1" ht="50.25" customHeight="1" x14ac:dyDescent="0.25">
      <c r="A61" s="71"/>
      <c r="B61" s="83"/>
      <c r="C61" s="85" t="s">
        <v>371</v>
      </c>
      <c r="D61" s="70">
        <v>40</v>
      </c>
      <c r="E61" s="71"/>
      <c r="F61" s="71"/>
      <c r="G61" s="126"/>
      <c r="H61" s="89"/>
    </row>
    <row r="62" spans="1:8" s="5" customFormat="1" ht="50.25" customHeight="1" x14ac:dyDescent="0.25">
      <c r="A62" s="71"/>
      <c r="B62" s="83"/>
      <c r="C62" s="85" t="s">
        <v>372</v>
      </c>
      <c r="D62" s="70">
        <v>20</v>
      </c>
      <c r="E62" s="71"/>
      <c r="F62" s="71"/>
      <c r="G62" s="126"/>
      <c r="H62" s="89"/>
    </row>
    <row r="63" spans="1:8" s="5" customFormat="1" ht="50.25" customHeight="1" x14ac:dyDescent="0.25">
      <c r="A63" s="71"/>
      <c r="B63" s="83"/>
      <c r="C63" s="85" t="s">
        <v>373</v>
      </c>
      <c r="D63" s="70">
        <v>0</v>
      </c>
      <c r="E63" s="71"/>
      <c r="F63" s="71"/>
      <c r="G63" s="141"/>
      <c r="H63" s="89"/>
    </row>
    <row r="64" spans="1:8" s="22" customFormat="1" ht="52" customHeight="1" x14ac:dyDescent="0.25">
      <c r="A64" s="7" t="s">
        <v>56</v>
      </c>
      <c r="B64" s="103" t="s">
        <v>138</v>
      </c>
      <c r="C64" s="104"/>
      <c r="D64" s="21">
        <f>D65+D70+D76+D80+D85+D90+D95</f>
        <v>100</v>
      </c>
      <c r="E64" s="7"/>
      <c r="F64" s="81"/>
      <c r="G64" s="60"/>
      <c r="H64" s="81" t="s">
        <v>53</v>
      </c>
    </row>
    <row r="65" spans="1:8" s="22" customFormat="1" ht="38" customHeight="1" x14ac:dyDescent="0.25">
      <c r="A65" s="7">
        <v>1</v>
      </c>
      <c r="B65" s="147" t="s">
        <v>139</v>
      </c>
      <c r="C65" s="148"/>
      <c r="D65" s="21">
        <v>10</v>
      </c>
      <c r="E65" s="7"/>
      <c r="F65" s="81"/>
      <c r="G65" s="60"/>
      <c r="H65" s="81"/>
    </row>
    <row r="66" spans="1:8" s="22" customFormat="1" ht="46.5" x14ac:dyDescent="0.25">
      <c r="A66" s="81"/>
      <c r="B66" s="60"/>
      <c r="C66" s="50" t="s">
        <v>140</v>
      </c>
      <c r="D66" s="23">
        <v>4</v>
      </c>
      <c r="E66" s="81"/>
      <c r="F66" s="81"/>
      <c r="G66" s="59" t="s">
        <v>141</v>
      </c>
      <c r="H66" s="145"/>
    </row>
    <row r="67" spans="1:8" s="22" customFormat="1" ht="46.5" x14ac:dyDescent="0.25">
      <c r="A67" s="81"/>
      <c r="B67" s="60"/>
      <c r="C67" s="50" t="s">
        <v>142</v>
      </c>
      <c r="D67" s="23">
        <v>2</v>
      </c>
      <c r="E67" s="81"/>
      <c r="F67" s="81"/>
      <c r="G67" s="59" t="s">
        <v>143</v>
      </c>
      <c r="H67" s="145"/>
    </row>
    <row r="68" spans="1:8" s="22" customFormat="1" ht="46.5" x14ac:dyDescent="0.25">
      <c r="A68" s="81"/>
      <c r="B68" s="60"/>
      <c r="C68" s="50" t="s">
        <v>144</v>
      </c>
      <c r="D68" s="23">
        <v>2</v>
      </c>
      <c r="E68" s="81"/>
      <c r="F68" s="81"/>
      <c r="G68" s="59" t="s">
        <v>145</v>
      </c>
      <c r="H68" s="145"/>
    </row>
    <row r="69" spans="1:8" s="22" customFormat="1" ht="46.5" x14ac:dyDescent="0.25">
      <c r="A69" s="81"/>
      <c r="B69" s="60"/>
      <c r="C69" s="50" t="s">
        <v>146</v>
      </c>
      <c r="D69" s="23">
        <v>2</v>
      </c>
      <c r="E69" s="81"/>
      <c r="F69" s="81"/>
      <c r="G69" s="59" t="s">
        <v>147</v>
      </c>
      <c r="H69" s="145"/>
    </row>
    <row r="70" spans="1:8" s="22" customFormat="1" ht="38" customHeight="1" x14ac:dyDescent="0.25">
      <c r="A70" s="7">
        <v>2</v>
      </c>
      <c r="B70" s="147" t="s">
        <v>148</v>
      </c>
      <c r="C70" s="148"/>
      <c r="D70" s="21">
        <v>10</v>
      </c>
      <c r="E70" s="7"/>
      <c r="F70" s="81"/>
      <c r="G70" s="60"/>
      <c r="H70" s="145"/>
    </row>
    <row r="71" spans="1:8" s="22" customFormat="1" ht="31" x14ac:dyDescent="0.25">
      <c r="A71" s="81"/>
      <c r="B71" s="60"/>
      <c r="C71" s="50" t="s">
        <v>149</v>
      </c>
      <c r="D71" s="23">
        <v>2</v>
      </c>
      <c r="E71" s="81"/>
      <c r="F71" s="81"/>
      <c r="G71" s="59" t="s">
        <v>150</v>
      </c>
      <c r="H71" s="145"/>
    </row>
    <row r="72" spans="1:8" s="22" customFormat="1" ht="31" x14ac:dyDescent="0.25">
      <c r="A72" s="81"/>
      <c r="B72" s="60"/>
      <c r="C72" s="50" t="s">
        <v>151</v>
      </c>
      <c r="D72" s="23">
        <v>2</v>
      </c>
      <c r="E72" s="81"/>
      <c r="F72" s="81"/>
      <c r="G72" s="59" t="s">
        <v>152</v>
      </c>
      <c r="H72" s="145"/>
    </row>
    <row r="73" spans="1:8" s="22" customFormat="1" ht="31" x14ac:dyDescent="0.25">
      <c r="A73" s="81"/>
      <c r="B73" s="60"/>
      <c r="C73" s="50" t="s">
        <v>153</v>
      </c>
      <c r="D73" s="23">
        <v>2</v>
      </c>
      <c r="E73" s="81"/>
      <c r="F73" s="81"/>
      <c r="G73" s="59" t="s">
        <v>154</v>
      </c>
      <c r="H73" s="145"/>
    </row>
    <row r="74" spans="1:8" s="22" customFormat="1" ht="31" x14ac:dyDescent="0.25">
      <c r="A74" s="81"/>
      <c r="B74" s="60"/>
      <c r="C74" s="50" t="s">
        <v>155</v>
      </c>
      <c r="D74" s="23">
        <v>2</v>
      </c>
      <c r="E74" s="81"/>
      <c r="F74" s="81"/>
      <c r="G74" s="59" t="s">
        <v>156</v>
      </c>
      <c r="H74" s="145"/>
    </row>
    <row r="75" spans="1:8" s="22" customFormat="1" ht="31" x14ac:dyDescent="0.25">
      <c r="A75" s="81"/>
      <c r="B75" s="60"/>
      <c r="C75" s="50" t="s">
        <v>157</v>
      </c>
      <c r="D75" s="23">
        <v>2</v>
      </c>
      <c r="E75" s="81"/>
      <c r="F75" s="81"/>
      <c r="G75" s="59" t="s">
        <v>158</v>
      </c>
      <c r="H75" s="145"/>
    </row>
    <row r="76" spans="1:8" s="22" customFormat="1" ht="25" customHeight="1" x14ac:dyDescent="0.25">
      <c r="A76" s="7">
        <v>3</v>
      </c>
      <c r="B76" s="147" t="s">
        <v>137</v>
      </c>
      <c r="C76" s="148"/>
      <c r="D76" s="21">
        <v>10</v>
      </c>
      <c r="E76" s="81"/>
      <c r="F76" s="81"/>
      <c r="G76" s="60"/>
      <c r="H76" s="81"/>
    </row>
    <row r="77" spans="1:8" s="22" customFormat="1" ht="46.5" x14ac:dyDescent="0.25">
      <c r="A77" s="81"/>
      <c r="B77" s="60"/>
      <c r="C77" s="50" t="s">
        <v>159</v>
      </c>
      <c r="D77" s="23">
        <v>4</v>
      </c>
      <c r="E77" s="81"/>
      <c r="F77" s="81"/>
      <c r="G77" s="59" t="s">
        <v>160</v>
      </c>
      <c r="H77" s="145"/>
    </row>
    <row r="78" spans="1:8" s="22" customFormat="1" ht="46.5" x14ac:dyDescent="0.25">
      <c r="A78" s="81"/>
      <c r="B78" s="60"/>
      <c r="C78" s="50" t="s">
        <v>161</v>
      </c>
      <c r="D78" s="23">
        <v>3</v>
      </c>
      <c r="E78" s="81"/>
      <c r="F78" s="81"/>
      <c r="G78" s="59" t="s">
        <v>162</v>
      </c>
      <c r="H78" s="145"/>
    </row>
    <row r="79" spans="1:8" s="22" customFormat="1" ht="62" x14ac:dyDescent="0.25">
      <c r="A79" s="81"/>
      <c r="B79" s="60"/>
      <c r="C79" s="50" t="s">
        <v>163</v>
      </c>
      <c r="D79" s="23">
        <v>3</v>
      </c>
      <c r="E79" s="81"/>
      <c r="F79" s="81"/>
      <c r="G79" s="59" t="s">
        <v>164</v>
      </c>
      <c r="H79" s="145"/>
    </row>
    <row r="80" spans="1:8" s="22" customFormat="1" ht="26" customHeight="1" x14ac:dyDescent="0.25">
      <c r="A80" s="7">
        <v>4</v>
      </c>
      <c r="B80" s="147" t="s">
        <v>165</v>
      </c>
      <c r="C80" s="148"/>
      <c r="D80" s="21">
        <v>20</v>
      </c>
      <c r="E80" s="7"/>
      <c r="F80" s="81"/>
      <c r="G80" s="60"/>
      <c r="H80" s="81"/>
    </row>
    <row r="81" spans="1:8" s="22" customFormat="1" ht="31" x14ac:dyDescent="0.25">
      <c r="A81" s="81"/>
      <c r="B81" s="60"/>
      <c r="C81" s="50" t="s">
        <v>166</v>
      </c>
      <c r="D81" s="23">
        <v>5</v>
      </c>
      <c r="E81" s="81"/>
      <c r="F81" s="81"/>
      <c r="G81" s="59" t="s">
        <v>167</v>
      </c>
      <c r="H81" s="145"/>
    </row>
    <row r="82" spans="1:8" s="22" customFormat="1" ht="46.5" x14ac:dyDescent="0.25">
      <c r="A82" s="81"/>
      <c r="B82" s="60"/>
      <c r="C82" s="50" t="s">
        <v>168</v>
      </c>
      <c r="D82" s="23">
        <v>5</v>
      </c>
      <c r="E82" s="81"/>
      <c r="F82" s="81"/>
      <c r="G82" s="59" t="s">
        <v>169</v>
      </c>
      <c r="H82" s="145"/>
    </row>
    <row r="83" spans="1:8" s="22" customFormat="1" ht="31" x14ac:dyDescent="0.25">
      <c r="A83" s="81"/>
      <c r="B83" s="60"/>
      <c r="C83" s="50" t="s">
        <v>170</v>
      </c>
      <c r="D83" s="23">
        <v>5</v>
      </c>
      <c r="E83" s="81"/>
      <c r="F83" s="81"/>
      <c r="G83" s="59" t="s">
        <v>171</v>
      </c>
      <c r="H83" s="145"/>
    </row>
    <row r="84" spans="1:8" s="22" customFormat="1" ht="46.5" x14ac:dyDescent="0.25">
      <c r="A84" s="81"/>
      <c r="B84" s="60"/>
      <c r="C84" s="50" t="s">
        <v>172</v>
      </c>
      <c r="D84" s="23">
        <v>5</v>
      </c>
      <c r="E84" s="81"/>
      <c r="F84" s="81"/>
      <c r="G84" s="59" t="s">
        <v>173</v>
      </c>
      <c r="H84" s="145"/>
    </row>
    <row r="85" spans="1:8" s="22" customFormat="1" ht="26" customHeight="1" x14ac:dyDescent="0.25">
      <c r="A85" s="7">
        <v>5</v>
      </c>
      <c r="B85" s="147" t="s">
        <v>174</v>
      </c>
      <c r="C85" s="148"/>
      <c r="D85" s="21">
        <v>15</v>
      </c>
      <c r="E85" s="7"/>
      <c r="F85" s="81"/>
      <c r="G85" s="60"/>
      <c r="H85" s="81"/>
    </row>
    <row r="86" spans="1:8" s="22" customFormat="1" ht="46.5" x14ac:dyDescent="0.25">
      <c r="A86" s="81"/>
      <c r="B86" s="60"/>
      <c r="C86" s="50" t="s">
        <v>175</v>
      </c>
      <c r="D86" s="23">
        <v>5</v>
      </c>
      <c r="E86" s="81"/>
      <c r="F86" s="81"/>
      <c r="G86" s="59" t="s">
        <v>176</v>
      </c>
      <c r="H86" s="61"/>
    </row>
    <row r="87" spans="1:8" s="22" customFormat="1" ht="31" x14ac:dyDescent="0.25">
      <c r="A87" s="81"/>
      <c r="B87" s="60"/>
      <c r="C87" s="50" t="s">
        <v>177</v>
      </c>
      <c r="D87" s="23">
        <v>4</v>
      </c>
      <c r="E87" s="81"/>
      <c r="F87" s="81"/>
      <c r="G87" s="59" t="s">
        <v>178</v>
      </c>
      <c r="H87" s="61"/>
    </row>
    <row r="88" spans="1:8" s="22" customFormat="1" ht="62" x14ac:dyDescent="0.25">
      <c r="A88" s="81"/>
      <c r="B88" s="60"/>
      <c r="C88" s="50" t="s">
        <v>179</v>
      </c>
      <c r="D88" s="23">
        <v>3</v>
      </c>
      <c r="E88" s="81"/>
      <c r="F88" s="81"/>
      <c r="G88" s="59" t="s">
        <v>180</v>
      </c>
      <c r="H88" s="61"/>
    </row>
    <row r="89" spans="1:8" s="22" customFormat="1" ht="31" x14ac:dyDescent="0.25">
      <c r="A89" s="81"/>
      <c r="B89" s="60"/>
      <c r="C89" s="50" t="s">
        <v>181</v>
      </c>
      <c r="D89" s="23">
        <v>3</v>
      </c>
      <c r="E89" s="81"/>
      <c r="F89" s="81"/>
      <c r="G89" s="59" t="s">
        <v>182</v>
      </c>
      <c r="H89" s="61"/>
    </row>
    <row r="90" spans="1:8" s="22" customFormat="1" ht="25" customHeight="1" x14ac:dyDescent="0.25">
      <c r="A90" s="7">
        <v>6</v>
      </c>
      <c r="B90" s="147" t="s">
        <v>54</v>
      </c>
      <c r="C90" s="148"/>
      <c r="D90" s="21">
        <v>15</v>
      </c>
      <c r="E90" s="81"/>
      <c r="F90" s="81"/>
      <c r="G90" s="61"/>
      <c r="H90" s="61"/>
    </row>
    <row r="91" spans="1:8" s="22" customFormat="1" ht="31" x14ac:dyDescent="0.25">
      <c r="A91" s="81"/>
      <c r="B91" s="60"/>
      <c r="C91" s="50" t="s">
        <v>183</v>
      </c>
      <c r="D91" s="23">
        <v>4</v>
      </c>
      <c r="E91" s="81"/>
      <c r="F91" s="81"/>
      <c r="G91" s="59" t="s">
        <v>184</v>
      </c>
      <c r="H91" s="61"/>
    </row>
    <row r="92" spans="1:8" s="22" customFormat="1" ht="46.5" x14ac:dyDescent="0.25">
      <c r="A92" s="81"/>
      <c r="B92" s="60"/>
      <c r="C92" s="9" t="s">
        <v>185</v>
      </c>
      <c r="D92" s="23">
        <v>4</v>
      </c>
      <c r="E92" s="81"/>
      <c r="F92" s="81"/>
      <c r="G92" s="59" t="s">
        <v>186</v>
      </c>
      <c r="H92" s="61"/>
    </row>
    <row r="93" spans="1:8" s="22" customFormat="1" ht="31" x14ac:dyDescent="0.25">
      <c r="A93" s="81"/>
      <c r="B93" s="60"/>
      <c r="C93" s="50" t="s">
        <v>187</v>
      </c>
      <c r="D93" s="23">
        <v>3</v>
      </c>
      <c r="E93" s="81"/>
      <c r="F93" s="81"/>
      <c r="G93" s="59" t="s">
        <v>188</v>
      </c>
      <c r="H93" s="61"/>
    </row>
    <row r="94" spans="1:8" s="22" customFormat="1" ht="46.5" x14ac:dyDescent="0.25">
      <c r="A94" s="81"/>
      <c r="B94" s="60"/>
      <c r="C94" s="9" t="s">
        <v>189</v>
      </c>
      <c r="D94" s="23">
        <v>3</v>
      </c>
      <c r="E94" s="81"/>
      <c r="F94" s="81"/>
      <c r="G94" s="59" t="s">
        <v>190</v>
      </c>
      <c r="H94" s="61"/>
    </row>
    <row r="95" spans="1:8" s="22" customFormat="1" ht="23" customHeight="1" x14ac:dyDescent="0.25">
      <c r="A95" s="7">
        <v>7</v>
      </c>
      <c r="B95" s="147" t="s">
        <v>191</v>
      </c>
      <c r="C95" s="148"/>
      <c r="D95" s="21">
        <v>20</v>
      </c>
      <c r="E95" s="7"/>
      <c r="F95" s="7"/>
      <c r="G95" s="58"/>
      <c r="H95" s="81"/>
    </row>
    <row r="96" spans="1:8" s="22" customFormat="1" ht="31" x14ac:dyDescent="0.25">
      <c r="A96" s="81"/>
      <c r="B96" s="60"/>
      <c r="C96" s="24" t="s">
        <v>192</v>
      </c>
      <c r="D96" s="25">
        <v>5</v>
      </c>
      <c r="E96" s="81"/>
      <c r="F96" s="81"/>
      <c r="G96" s="59" t="s">
        <v>193</v>
      </c>
      <c r="H96" s="145"/>
    </row>
    <row r="97" spans="1:8" s="22" customFormat="1" ht="46.5" x14ac:dyDescent="0.25">
      <c r="A97" s="81"/>
      <c r="B97" s="145"/>
      <c r="C97" s="58" t="s">
        <v>194</v>
      </c>
      <c r="D97" s="25">
        <v>5</v>
      </c>
      <c r="E97" s="81"/>
      <c r="F97" s="81"/>
      <c r="G97" s="59" t="s">
        <v>195</v>
      </c>
      <c r="H97" s="145"/>
    </row>
    <row r="98" spans="1:8" s="22" customFormat="1" ht="62" x14ac:dyDescent="0.25">
      <c r="A98" s="81"/>
      <c r="B98" s="145"/>
      <c r="C98" s="58" t="s">
        <v>196</v>
      </c>
      <c r="D98" s="25">
        <v>4</v>
      </c>
      <c r="E98" s="81"/>
      <c r="F98" s="81"/>
      <c r="G98" s="59" t="s">
        <v>197</v>
      </c>
      <c r="H98" s="145"/>
    </row>
    <row r="99" spans="1:8" s="22" customFormat="1" ht="31" x14ac:dyDescent="0.25">
      <c r="A99" s="81"/>
      <c r="B99" s="145"/>
      <c r="C99" s="58" t="s">
        <v>198</v>
      </c>
      <c r="D99" s="25">
        <v>3</v>
      </c>
      <c r="E99" s="81"/>
      <c r="F99" s="81"/>
      <c r="G99" s="59" t="s">
        <v>199</v>
      </c>
      <c r="H99" s="145"/>
    </row>
    <row r="100" spans="1:8" s="22" customFormat="1" ht="31" x14ac:dyDescent="0.25">
      <c r="A100" s="81"/>
      <c r="B100" s="145"/>
      <c r="C100" s="58" t="s">
        <v>200</v>
      </c>
      <c r="D100" s="25">
        <v>3</v>
      </c>
      <c r="E100" s="81"/>
      <c r="F100" s="81"/>
      <c r="G100" s="59" t="s">
        <v>201</v>
      </c>
      <c r="H100" s="145"/>
    </row>
    <row r="101" spans="1:8" s="5" customFormat="1" ht="26.25" customHeight="1" x14ac:dyDescent="0.25">
      <c r="A101" s="4" t="s">
        <v>59</v>
      </c>
      <c r="B101" s="111" t="s">
        <v>260</v>
      </c>
      <c r="C101" s="112"/>
      <c r="D101" s="28">
        <v>100</v>
      </c>
      <c r="E101" s="71"/>
      <c r="F101" s="71"/>
      <c r="G101" s="72"/>
      <c r="H101" s="72" t="s">
        <v>71</v>
      </c>
    </row>
    <row r="102" spans="1:8" s="5" customFormat="1" ht="26.25" customHeight="1" x14ac:dyDescent="0.25">
      <c r="A102" s="4">
        <v>1</v>
      </c>
      <c r="B102" s="129" t="s">
        <v>66</v>
      </c>
      <c r="C102" s="130"/>
      <c r="D102" s="28">
        <f>D103+D104+D105+D106+D107+D108+D111+D112</f>
        <v>50</v>
      </c>
      <c r="E102" s="71"/>
      <c r="F102" s="71"/>
      <c r="G102" s="72"/>
      <c r="H102" s="72"/>
    </row>
    <row r="103" spans="1:8" s="17" customFormat="1" ht="26.25" customHeight="1" x14ac:dyDescent="0.25">
      <c r="A103" s="26" t="s">
        <v>11</v>
      </c>
      <c r="B103" s="167" t="s">
        <v>125</v>
      </c>
      <c r="C103" s="167"/>
      <c r="D103" s="40">
        <v>5</v>
      </c>
      <c r="E103" s="16"/>
      <c r="F103" s="16"/>
      <c r="G103" s="15"/>
      <c r="H103" s="14"/>
    </row>
    <row r="104" spans="1:8" s="17" customFormat="1" ht="26.25" customHeight="1" x14ac:dyDescent="0.25">
      <c r="A104" s="26" t="s">
        <v>13</v>
      </c>
      <c r="B104" s="165" t="s">
        <v>127</v>
      </c>
      <c r="C104" s="166"/>
      <c r="D104" s="40">
        <v>5</v>
      </c>
      <c r="E104" s="16"/>
      <c r="F104" s="16"/>
      <c r="G104" s="15"/>
      <c r="H104" s="14"/>
    </row>
    <row r="105" spans="1:8" s="17" customFormat="1" ht="26.25" customHeight="1" x14ac:dyDescent="0.25">
      <c r="A105" s="26" t="s">
        <v>14</v>
      </c>
      <c r="B105" s="165" t="s">
        <v>128</v>
      </c>
      <c r="C105" s="166"/>
      <c r="D105" s="40">
        <v>5</v>
      </c>
      <c r="E105" s="16"/>
      <c r="F105" s="16"/>
      <c r="G105" s="15"/>
      <c r="H105" s="14"/>
    </row>
    <row r="106" spans="1:8" s="18" customFormat="1" ht="36.75" customHeight="1" x14ac:dyDescent="0.25">
      <c r="A106" s="26" t="s">
        <v>60</v>
      </c>
      <c r="B106" s="165" t="s">
        <v>249</v>
      </c>
      <c r="C106" s="166"/>
      <c r="D106" s="40">
        <v>5</v>
      </c>
      <c r="E106" s="16"/>
      <c r="F106" s="16"/>
      <c r="G106" s="14"/>
      <c r="H106" s="14"/>
    </row>
    <row r="107" spans="1:8" s="11" customFormat="1" ht="26.25" customHeight="1" x14ac:dyDescent="0.25">
      <c r="A107" s="26" t="s">
        <v>20</v>
      </c>
      <c r="B107" s="163" t="s">
        <v>126</v>
      </c>
      <c r="C107" s="164"/>
      <c r="D107" s="29">
        <v>5</v>
      </c>
      <c r="E107" s="71"/>
      <c r="F107" s="71"/>
      <c r="G107" s="72"/>
      <c r="H107" s="72"/>
    </row>
    <row r="108" spans="1:8" s="17" customFormat="1" ht="26.25" customHeight="1" x14ac:dyDescent="0.25">
      <c r="A108" s="26" t="s">
        <v>250</v>
      </c>
      <c r="B108" s="165" t="s">
        <v>129</v>
      </c>
      <c r="C108" s="166"/>
      <c r="D108" s="40">
        <v>10</v>
      </c>
      <c r="E108" s="16"/>
      <c r="F108" s="16"/>
      <c r="G108" s="84"/>
      <c r="H108" s="19"/>
    </row>
    <row r="109" spans="1:8" s="18" customFormat="1" ht="26.25" customHeight="1" x14ac:dyDescent="0.25">
      <c r="A109" s="26" t="s">
        <v>251</v>
      </c>
      <c r="B109" s="165" t="s">
        <v>130</v>
      </c>
      <c r="C109" s="166"/>
      <c r="D109" s="40">
        <v>5</v>
      </c>
      <c r="E109" s="16"/>
      <c r="F109" s="16"/>
      <c r="G109" s="84"/>
      <c r="H109" s="19"/>
    </row>
    <row r="110" spans="1:8" s="18" customFormat="1" ht="26.25" customHeight="1" x14ac:dyDescent="0.25">
      <c r="A110" s="26" t="s">
        <v>252</v>
      </c>
      <c r="B110" s="165" t="s">
        <v>385</v>
      </c>
      <c r="C110" s="166"/>
      <c r="D110" s="40">
        <v>0</v>
      </c>
      <c r="E110" s="16"/>
      <c r="F110" s="16"/>
      <c r="G110" s="84"/>
      <c r="H110" s="19"/>
    </row>
    <row r="111" spans="1:8" s="18" customFormat="1" ht="26.25" customHeight="1" x14ac:dyDescent="0.25">
      <c r="A111" s="26" t="s">
        <v>253</v>
      </c>
      <c r="B111" s="105" t="s">
        <v>205</v>
      </c>
      <c r="C111" s="137"/>
      <c r="D111" s="29">
        <v>10</v>
      </c>
      <c r="E111" s="16"/>
      <c r="F111" s="16"/>
      <c r="G111" s="84"/>
      <c r="H111" s="19"/>
    </row>
    <row r="112" spans="1:8" s="18" customFormat="1" ht="26.25" customHeight="1" x14ac:dyDescent="0.25">
      <c r="A112" s="27" t="s">
        <v>254</v>
      </c>
      <c r="B112" s="163" t="s">
        <v>108</v>
      </c>
      <c r="C112" s="164"/>
      <c r="D112" s="29">
        <v>5</v>
      </c>
      <c r="E112" s="16"/>
      <c r="F112" s="16"/>
      <c r="G112" s="84"/>
      <c r="H112" s="19"/>
    </row>
    <row r="113" spans="1:8" s="5" customFormat="1" ht="26.25" customHeight="1" x14ac:dyDescent="0.25">
      <c r="A113" s="4">
        <v>2</v>
      </c>
      <c r="B113" s="111" t="s">
        <v>259</v>
      </c>
      <c r="C113" s="112"/>
      <c r="D113" s="28">
        <f>D114+D115+D118+D119+D120+D123</f>
        <v>50</v>
      </c>
      <c r="E113" s="4"/>
      <c r="F113" s="4"/>
      <c r="G113" s="72"/>
      <c r="H113" s="72"/>
    </row>
    <row r="114" spans="1:8" s="5" customFormat="1" ht="26.25" customHeight="1" x14ac:dyDescent="0.25">
      <c r="A114" s="26" t="s">
        <v>15</v>
      </c>
      <c r="B114" s="105" t="s">
        <v>206</v>
      </c>
      <c r="C114" s="137"/>
      <c r="D114" s="29">
        <v>8</v>
      </c>
      <c r="E114" s="71"/>
      <c r="F114" s="71"/>
      <c r="G114" s="79"/>
      <c r="H114" s="73"/>
    </row>
    <row r="115" spans="1:8" s="5" customFormat="1" ht="26.25" customHeight="1" x14ac:dyDescent="0.25">
      <c r="A115" s="26" t="s">
        <v>16</v>
      </c>
      <c r="B115" s="105" t="s">
        <v>110</v>
      </c>
      <c r="C115" s="137"/>
      <c r="D115" s="29">
        <f>D116+D117</f>
        <v>10</v>
      </c>
      <c r="E115" s="71"/>
      <c r="F115" s="71"/>
      <c r="G115" s="79"/>
      <c r="H115" s="73"/>
    </row>
    <row r="116" spans="1:8" s="5" customFormat="1" ht="26.25" customHeight="1" x14ac:dyDescent="0.25">
      <c r="A116" s="26"/>
      <c r="B116" s="107" t="s">
        <v>111</v>
      </c>
      <c r="C116" s="108"/>
      <c r="D116" s="29">
        <v>5</v>
      </c>
      <c r="E116" s="71"/>
      <c r="F116" s="71"/>
      <c r="G116" s="79"/>
      <c r="H116" s="73"/>
    </row>
    <row r="117" spans="1:8" s="5" customFormat="1" ht="26.25" customHeight="1" x14ac:dyDescent="0.25">
      <c r="A117" s="26"/>
      <c r="B117" s="113" t="s">
        <v>386</v>
      </c>
      <c r="C117" s="114"/>
      <c r="D117" s="29">
        <v>5</v>
      </c>
      <c r="E117" s="71"/>
      <c r="F117" s="71"/>
      <c r="G117" s="79"/>
      <c r="H117" s="73"/>
    </row>
    <row r="118" spans="1:8" s="5" customFormat="1" ht="26.25" customHeight="1" x14ac:dyDescent="0.25">
      <c r="A118" s="26" t="s">
        <v>17</v>
      </c>
      <c r="B118" s="105" t="s">
        <v>207</v>
      </c>
      <c r="C118" s="137"/>
      <c r="D118" s="29">
        <v>10</v>
      </c>
      <c r="E118" s="71"/>
      <c r="F118" s="71"/>
      <c r="G118" s="79"/>
      <c r="H118" s="73"/>
    </row>
    <row r="119" spans="1:8" s="5" customFormat="1" ht="41" customHeight="1" x14ac:dyDescent="0.25">
      <c r="A119" s="26" t="s">
        <v>112</v>
      </c>
      <c r="B119" s="105" t="s">
        <v>208</v>
      </c>
      <c r="C119" s="137"/>
      <c r="D119" s="29">
        <v>10</v>
      </c>
      <c r="E119" s="71"/>
      <c r="F119" s="71"/>
      <c r="G119" s="79"/>
      <c r="H119" s="73"/>
    </row>
    <row r="120" spans="1:8" s="5" customFormat="1" ht="26.25" customHeight="1" x14ac:dyDescent="0.25">
      <c r="A120" s="26" t="s">
        <v>113</v>
      </c>
      <c r="B120" s="107" t="s">
        <v>209</v>
      </c>
      <c r="C120" s="108"/>
      <c r="D120" s="29">
        <f>D121+D122</f>
        <v>7</v>
      </c>
      <c r="E120" s="71"/>
      <c r="F120" s="71"/>
      <c r="G120" s="79"/>
      <c r="H120" s="73"/>
    </row>
    <row r="121" spans="1:8" s="5" customFormat="1" ht="26.25" customHeight="1" x14ac:dyDescent="0.25">
      <c r="A121" s="26"/>
      <c r="B121" s="113" t="s">
        <v>116</v>
      </c>
      <c r="C121" s="114"/>
      <c r="D121" s="29">
        <v>3</v>
      </c>
      <c r="E121" s="71"/>
      <c r="F121" s="71"/>
      <c r="G121" s="79"/>
      <c r="H121" s="73"/>
    </row>
    <row r="122" spans="1:8" s="5" customFormat="1" ht="26.25" customHeight="1" x14ac:dyDescent="0.25">
      <c r="A122" s="26"/>
      <c r="B122" s="113" t="s">
        <v>210</v>
      </c>
      <c r="C122" s="114"/>
      <c r="D122" s="29">
        <v>4</v>
      </c>
      <c r="E122" s="71"/>
      <c r="F122" s="71"/>
      <c r="G122" s="79"/>
      <c r="H122" s="73"/>
    </row>
    <row r="123" spans="1:8" s="5" customFormat="1" ht="26.25" customHeight="1" x14ac:dyDescent="0.25">
      <c r="A123" s="26" t="s">
        <v>115</v>
      </c>
      <c r="B123" s="105" t="s">
        <v>114</v>
      </c>
      <c r="C123" s="137"/>
      <c r="D123" s="29">
        <v>5</v>
      </c>
      <c r="E123" s="71"/>
      <c r="F123" s="71"/>
      <c r="G123" s="79"/>
      <c r="H123" s="73"/>
    </row>
    <row r="124" spans="1:8" s="6" customFormat="1" ht="18.5" customHeight="1" x14ac:dyDescent="0.25">
      <c r="A124" s="7" t="s">
        <v>64</v>
      </c>
      <c r="B124" s="147" t="s">
        <v>211</v>
      </c>
      <c r="C124" s="148"/>
      <c r="D124" s="21">
        <v>100</v>
      </c>
      <c r="E124" s="81"/>
      <c r="F124" s="81"/>
      <c r="G124" s="60"/>
      <c r="H124" s="81" t="s">
        <v>72</v>
      </c>
    </row>
    <row r="125" spans="1:8" s="6" customFormat="1" ht="18.5" customHeight="1" x14ac:dyDescent="0.25">
      <c r="A125" s="7" t="s">
        <v>18</v>
      </c>
      <c r="B125" s="103" t="s">
        <v>34</v>
      </c>
      <c r="C125" s="148"/>
      <c r="D125" s="21">
        <v>20</v>
      </c>
      <c r="E125" s="81"/>
      <c r="F125" s="81"/>
      <c r="G125" s="116" t="s">
        <v>335</v>
      </c>
      <c r="H125" s="158"/>
    </row>
    <row r="126" spans="1:8" s="6" customFormat="1" ht="46.5" x14ac:dyDescent="0.25">
      <c r="A126" s="81"/>
      <c r="B126" s="60"/>
      <c r="C126" s="50" t="s">
        <v>86</v>
      </c>
      <c r="D126" s="23">
        <v>20</v>
      </c>
      <c r="E126" s="81"/>
      <c r="F126" s="81"/>
      <c r="G126" s="115"/>
      <c r="H126" s="159"/>
    </row>
    <row r="127" spans="1:8" s="6" customFormat="1" ht="46.5" x14ac:dyDescent="0.25">
      <c r="A127" s="153"/>
      <c r="B127" s="145"/>
      <c r="C127" s="58" t="s">
        <v>84</v>
      </c>
      <c r="D127" s="23">
        <v>10</v>
      </c>
      <c r="E127" s="81"/>
      <c r="F127" s="81"/>
      <c r="G127" s="115"/>
      <c r="H127" s="159"/>
    </row>
    <row r="128" spans="1:8" s="6" customFormat="1" ht="31" x14ac:dyDescent="0.25">
      <c r="A128" s="153"/>
      <c r="B128" s="146"/>
      <c r="C128" s="58" t="s">
        <v>85</v>
      </c>
      <c r="D128" s="23">
        <v>5</v>
      </c>
      <c r="E128" s="81"/>
      <c r="F128" s="81"/>
      <c r="G128" s="115"/>
      <c r="H128" s="159"/>
    </row>
    <row r="129" spans="1:8" s="6" customFormat="1" ht="46.5" x14ac:dyDescent="0.25">
      <c r="A129" s="153"/>
      <c r="B129" s="146"/>
      <c r="C129" s="58" t="s">
        <v>87</v>
      </c>
      <c r="D129" s="23">
        <v>0</v>
      </c>
      <c r="E129" s="81"/>
      <c r="F129" s="81"/>
      <c r="G129" s="117"/>
      <c r="H129" s="160"/>
    </row>
    <row r="130" spans="1:8" s="6" customFormat="1" ht="22.5" customHeight="1" x14ac:dyDescent="0.25">
      <c r="A130" s="7" t="s">
        <v>19</v>
      </c>
      <c r="B130" s="103" t="s">
        <v>35</v>
      </c>
      <c r="C130" s="148"/>
      <c r="D130" s="21">
        <v>20</v>
      </c>
      <c r="E130" s="7"/>
      <c r="F130" s="81"/>
      <c r="G130" s="116" t="s">
        <v>77</v>
      </c>
      <c r="H130" s="158"/>
    </row>
    <row r="131" spans="1:8" s="6" customFormat="1" ht="31" x14ac:dyDescent="0.25">
      <c r="A131" s="81"/>
      <c r="B131" s="60"/>
      <c r="C131" s="58" t="s">
        <v>36</v>
      </c>
      <c r="D131" s="23">
        <v>20</v>
      </c>
      <c r="E131" s="81"/>
      <c r="F131" s="81"/>
      <c r="G131" s="115"/>
      <c r="H131" s="159"/>
    </row>
    <row r="132" spans="1:8" s="6" customFormat="1" ht="46.5" x14ac:dyDescent="0.25">
      <c r="A132" s="81"/>
      <c r="B132" s="60"/>
      <c r="C132" s="58" t="s">
        <v>37</v>
      </c>
      <c r="D132" s="23">
        <v>10</v>
      </c>
      <c r="E132" s="81"/>
      <c r="F132" s="81"/>
      <c r="G132" s="115"/>
      <c r="H132" s="159"/>
    </row>
    <row r="133" spans="1:8" s="6" customFormat="1" ht="46.5" x14ac:dyDescent="0.25">
      <c r="A133" s="153"/>
      <c r="B133" s="145"/>
      <c r="C133" s="50" t="s">
        <v>38</v>
      </c>
      <c r="D133" s="23">
        <v>5</v>
      </c>
      <c r="E133" s="81"/>
      <c r="F133" s="81"/>
      <c r="G133" s="115"/>
      <c r="H133" s="159"/>
    </row>
    <row r="134" spans="1:8" s="6" customFormat="1" ht="46.5" x14ac:dyDescent="0.25">
      <c r="A134" s="153"/>
      <c r="B134" s="146"/>
      <c r="C134" s="50" t="s">
        <v>39</v>
      </c>
      <c r="D134" s="23">
        <v>0</v>
      </c>
      <c r="E134" s="81"/>
      <c r="F134" s="81"/>
      <c r="G134" s="117"/>
      <c r="H134" s="160"/>
    </row>
    <row r="135" spans="1:8" s="6" customFormat="1" ht="27.5" customHeight="1" x14ac:dyDescent="0.25">
      <c r="A135" s="7" t="s">
        <v>21</v>
      </c>
      <c r="B135" s="147" t="s">
        <v>99</v>
      </c>
      <c r="C135" s="148"/>
      <c r="D135" s="21">
        <v>2</v>
      </c>
      <c r="E135" s="7"/>
      <c r="F135" s="81"/>
      <c r="G135" s="145" t="s">
        <v>40</v>
      </c>
      <c r="H135" s="145"/>
    </row>
    <row r="136" spans="1:8" s="6" customFormat="1" ht="27.5" customHeight="1" x14ac:dyDescent="0.25">
      <c r="A136" s="153"/>
      <c r="B136" s="145"/>
      <c r="C136" s="50" t="s">
        <v>41</v>
      </c>
      <c r="D136" s="23">
        <v>2</v>
      </c>
      <c r="E136" s="81"/>
      <c r="F136" s="81"/>
      <c r="G136" s="146"/>
      <c r="H136" s="146"/>
    </row>
    <row r="137" spans="1:8" s="6" customFormat="1" ht="27.5" customHeight="1" x14ac:dyDescent="0.25">
      <c r="A137" s="153"/>
      <c r="B137" s="146"/>
      <c r="C137" s="50" t="s">
        <v>119</v>
      </c>
      <c r="D137" s="23">
        <v>1</v>
      </c>
      <c r="E137" s="81"/>
      <c r="F137" s="81"/>
      <c r="G137" s="146"/>
      <c r="H137" s="146"/>
    </row>
    <row r="138" spans="1:8" s="6" customFormat="1" ht="27.5" customHeight="1" x14ac:dyDescent="0.25">
      <c r="A138" s="153"/>
      <c r="B138" s="146"/>
      <c r="C138" s="50" t="s">
        <v>42</v>
      </c>
      <c r="D138" s="23">
        <v>0.5</v>
      </c>
      <c r="E138" s="81"/>
      <c r="F138" s="81"/>
      <c r="G138" s="146"/>
      <c r="H138" s="146"/>
    </row>
    <row r="139" spans="1:8" s="6" customFormat="1" ht="27.5" customHeight="1" x14ac:dyDescent="0.25">
      <c r="A139" s="153"/>
      <c r="B139" s="146"/>
      <c r="C139" s="50" t="s">
        <v>78</v>
      </c>
      <c r="D139" s="23">
        <v>0</v>
      </c>
      <c r="E139" s="81"/>
      <c r="F139" s="81"/>
      <c r="G139" s="146"/>
      <c r="H139" s="146"/>
    </row>
    <row r="140" spans="1:8" s="6" customFormat="1" ht="42" customHeight="1" x14ac:dyDescent="0.25">
      <c r="A140" s="7" t="s">
        <v>22</v>
      </c>
      <c r="B140" s="103" t="s">
        <v>88</v>
      </c>
      <c r="C140" s="148"/>
      <c r="D140" s="21">
        <v>20</v>
      </c>
      <c r="E140" s="7"/>
      <c r="F140" s="81"/>
      <c r="G140" s="116" t="s">
        <v>77</v>
      </c>
      <c r="H140" s="158"/>
    </row>
    <row r="141" spans="1:8" s="6" customFormat="1" ht="42" customHeight="1" x14ac:dyDescent="0.25">
      <c r="A141" s="81"/>
      <c r="B141" s="60"/>
      <c r="C141" s="50" t="s">
        <v>89</v>
      </c>
      <c r="D141" s="23">
        <v>20</v>
      </c>
      <c r="E141" s="81"/>
      <c r="F141" s="81"/>
      <c r="G141" s="115"/>
      <c r="H141" s="159"/>
    </row>
    <row r="142" spans="1:8" s="6" customFormat="1" ht="42" customHeight="1" x14ac:dyDescent="0.25">
      <c r="A142" s="81"/>
      <c r="B142" s="60"/>
      <c r="C142" s="50" t="s">
        <v>90</v>
      </c>
      <c r="D142" s="23">
        <v>10</v>
      </c>
      <c r="E142" s="81"/>
      <c r="F142" s="81"/>
      <c r="G142" s="115"/>
      <c r="H142" s="159"/>
    </row>
    <row r="143" spans="1:8" s="6" customFormat="1" ht="42" customHeight="1" x14ac:dyDescent="0.25">
      <c r="A143" s="81"/>
      <c r="B143" s="60"/>
      <c r="C143" s="50" t="s">
        <v>133</v>
      </c>
      <c r="D143" s="23">
        <v>5</v>
      </c>
      <c r="E143" s="81"/>
      <c r="F143" s="81"/>
      <c r="G143" s="115"/>
      <c r="H143" s="159"/>
    </row>
    <row r="144" spans="1:8" s="6" customFormat="1" ht="42" customHeight="1" x14ac:dyDescent="0.25">
      <c r="A144" s="81"/>
      <c r="B144" s="60"/>
      <c r="C144" s="50" t="s">
        <v>91</v>
      </c>
      <c r="D144" s="23">
        <v>0</v>
      </c>
      <c r="E144" s="81"/>
      <c r="F144" s="81"/>
      <c r="G144" s="117"/>
      <c r="H144" s="160"/>
    </row>
    <row r="145" spans="1:8" s="6" customFormat="1" ht="30.5" customHeight="1" x14ac:dyDescent="0.25">
      <c r="A145" s="7" t="s">
        <v>43</v>
      </c>
      <c r="B145" s="103" t="s">
        <v>44</v>
      </c>
      <c r="C145" s="148"/>
      <c r="D145" s="21">
        <v>20</v>
      </c>
      <c r="E145" s="7"/>
      <c r="F145" s="81"/>
      <c r="G145" s="118" t="s">
        <v>77</v>
      </c>
      <c r="H145" s="145"/>
    </row>
    <row r="146" spans="1:8" s="6" customFormat="1" ht="42.5" customHeight="1" x14ac:dyDescent="0.25">
      <c r="A146" s="153"/>
      <c r="B146" s="145"/>
      <c r="C146" s="50" t="s">
        <v>117</v>
      </c>
      <c r="D146" s="23">
        <v>20</v>
      </c>
      <c r="E146" s="81"/>
      <c r="F146" s="81"/>
      <c r="G146" s="146"/>
      <c r="H146" s="146"/>
    </row>
    <row r="147" spans="1:8" s="6" customFormat="1" ht="42.5" customHeight="1" x14ac:dyDescent="0.25">
      <c r="A147" s="153"/>
      <c r="B147" s="146"/>
      <c r="C147" s="50" t="s">
        <v>79</v>
      </c>
      <c r="D147" s="23">
        <v>10</v>
      </c>
      <c r="E147" s="81"/>
      <c r="F147" s="81"/>
      <c r="G147" s="146"/>
      <c r="H147" s="146"/>
    </row>
    <row r="148" spans="1:8" s="6" customFormat="1" ht="42.5" customHeight="1" x14ac:dyDescent="0.25">
      <c r="A148" s="153"/>
      <c r="B148" s="146"/>
      <c r="C148" s="50" t="s">
        <v>131</v>
      </c>
      <c r="D148" s="23">
        <v>5</v>
      </c>
      <c r="E148" s="81"/>
      <c r="F148" s="81"/>
      <c r="G148" s="146"/>
      <c r="H148" s="146"/>
    </row>
    <row r="149" spans="1:8" s="6" customFormat="1" ht="42.5" customHeight="1" x14ac:dyDescent="0.25">
      <c r="A149" s="153"/>
      <c r="B149" s="146"/>
      <c r="C149" s="50" t="s">
        <v>45</v>
      </c>
      <c r="D149" s="23">
        <v>0</v>
      </c>
      <c r="E149" s="81"/>
      <c r="F149" s="81"/>
      <c r="G149" s="146"/>
      <c r="H149" s="146"/>
    </row>
    <row r="150" spans="1:8" s="11" customFormat="1" ht="46.5" x14ac:dyDescent="0.25">
      <c r="A150" s="4" t="s">
        <v>213</v>
      </c>
      <c r="B150" s="131" t="s">
        <v>212</v>
      </c>
      <c r="C150" s="132"/>
      <c r="D150" s="28">
        <v>100</v>
      </c>
      <c r="E150" s="71"/>
      <c r="F150" s="71"/>
      <c r="G150" s="73"/>
      <c r="H150" s="70" t="s">
        <v>70</v>
      </c>
    </row>
    <row r="151" spans="1:8" s="11" customFormat="1" ht="125" customHeight="1" x14ac:dyDescent="0.25">
      <c r="A151" s="4"/>
      <c r="B151" s="68"/>
      <c r="C151" s="78" t="s">
        <v>274</v>
      </c>
      <c r="D151" s="29">
        <v>100</v>
      </c>
      <c r="E151" s="71"/>
      <c r="F151" s="71"/>
      <c r="G151" s="125" t="s">
        <v>267</v>
      </c>
      <c r="H151" s="127"/>
    </row>
    <row r="152" spans="1:8" s="11" customFormat="1" ht="28.5" customHeight="1" x14ac:dyDescent="0.25">
      <c r="A152" s="4"/>
      <c r="B152" s="68"/>
      <c r="C152" s="85" t="s">
        <v>388</v>
      </c>
      <c r="D152" s="29">
        <v>80</v>
      </c>
      <c r="E152" s="71"/>
      <c r="F152" s="71"/>
      <c r="G152" s="126"/>
      <c r="H152" s="128"/>
    </row>
    <row r="153" spans="1:8" s="11" customFormat="1" ht="28.5" customHeight="1" x14ac:dyDescent="0.25">
      <c r="A153" s="4"/>
      <c r="B153" s="68"/>
      <c r="C153" s="85" t="s">
        <v>120</v>
      </c>
      <c r="D153" s="29">
        <v>60</v>
      </c>
      <c r="E153" s="71"/>
      <c r="F153" s="71"/>
      <c r="G153" s="126"/>
      <c r="H153" s="128"/>
    </row>
    <row r="154" spans="1:8" s="11" customFormat="1" ht="28.5" customHeight="1" x14ac:dyDescent="0.25">
      <c r="A154" s="4"/>
      <c r="B154" s="68"/>
      <c r="C154" s="85" t="s">
        <v>121</v>
      </c>
      <c r="D154" s="29">
        <v>40</v>
      </c>
      <c r="E154" s="71"/>
      <c r="F154" s="71"/>
      <c r="G154" s="126"/>
      <c r="H154" s="128"/>
    </row>
    <row r="155" spans="1:8" s="11" customFormat="1" ht="28.5" customHeight="1" x14ac:dyDescent="0.25">
      <c r="A155" s="4"/>
      <c r="B155" s="68"/>
      <c r="C155" s="85" t="s">
        <v>122</v>
      </c>
      <c r="D155" s="29">
        <v>30</v>
      </c>
      <c r="E155" s="71"/>
      <c r="F155" s="71"/>
      <c r="G155" s="126"/>
      <c r="H155" s="128"/>
    </row>
    <row r="156" spans="1:8" s="11" customFormat="1" ht="28.5" customHeight="1" x14ac:dyDescent="0.25">
      <c r="A156" s="4"/>
      <c r="B156" s="68"/>
      <c r="C156" s="78" t="s">
        <v>104</v>
      </c>
      <c r="D156" s="29">
        <v>0</v>
      </c>
      <c r="E156" s="71"/>
      <c r="F156" s="71"/>
      <c r="G156" s="126"/>
      <c r="H156" s="128"/>
    </row>
    <row r="157" spans="1:8" ht="31" x14ac:dyDescent="0.25">
      <c r="A157" s="8" t="s">
        <v>247</v>
      </c>
      <c r="B157" s="133" t="s">
        <v>65</v>
      </c>
      <c r="C157" s="134"/>
      <c r="D157" s="34"/>
      <c r="E157" s="8"/>
      <c r="F157" s="74"/>
      <c r="G157" s="58"/>
      <c r="H157" s="74" t="s">
        <v>266</v>
      </c>
    </row>
    <row r="158" spans="1:8" ht="42" customHeight="1" x14ac:dyDescent="0.25">
      <c r="A158" s="74"/>
      <c r="B158" s="109" t="s">
        <v>257</v>
      </c>
      <c r="C158" s="110"/>
      <c r="D158" s="25"/>
      <c r="E158" s="74"/>
      <c r="F158" s="74"/>
      <c r="G158" s="58" t="s">
        <v>98</v>
      </c>
      <c r="H158" s="58"/>
    </row>
    <row r="159" spans="1:8" ht="24.5" customHeight="1" x14ac:dyDescent="0.25">
      <c r="A159" s="8"/>
      <c r="B159" s="156" t="s">
        <v>124</v>
      </c>
      <c r="C159" s="157"/>
      <c r="D159" s="34">
        <f>D4+D17+D55+D64+D101+D124+D150</f>
        <v>700</v>
      </c>
      <c r="E159" s="8"/>
      <c r="F159" s="8"/>
      <c r="G159" s="64"/>
      <c r="H159" s="64"/>
    </row>
  </sheetData>
  <mergeCells count="106">
    <mergeCell ref="B55:C55"/>
    <mergeCell ref="B56:C56"/>
    <mergeCell ref="G56:G58"/>
    <mergeCell ref="H56:H58"/>
    <mergeCell ref="B59:C59"/>
    <mergeCell ref="G60:G63"/>
    <mergeCell ref="H45:H49"/>
    <mergeCell ref="A48:A49"/>
    <mergeCell ref="B48:B49"/>
    <mergeCell ref="B50:C50"/>
    <mergeCell ref="B51:C51"/>
    <mergeCell ref="G51:G52"/>
    <mergeCell ref="H24:H28"/>
    <mergeCell ref="B29:C29"/>
    <mergeCell ref="G29:G33"/>
    <mergeCell ref="H29:H33"/>
    <mergeCell ref="H53:H54"/>
    <mergeCell ref="H40:H44"/>
    <mergeCell ref="B39:C39"/>
    <mergeCell ref="B40:C40"/>
    <mergeCell ref="G40:G44"/>
    <mergeCell ref="B53:C53"/>
    <mergeCell ref="G53:G54"/>
    <mergeCell ref="B45:C45"/>
    <mergeCell ref="G45:G49"/>
    <mergeCell ref="A1:H1"/>
    <mergeCell ref="B4:C4"/>
    <mergeCell ref="B17:C17"/>
    <mergeCell ref="B34:C34"/>
    <mergeCell ref="G34:G38"/>
    <mergeCell ref="A20:A23"/>
    <mergeCell ref="B112:C112"/>
    <mergeCell ref="B113:C113"/>
    <mergeCell ref="B157:C157"/>
    <mergeCell ref="B70:C70"/>
    <mergeCell ref="B76:C76"/>
    <mergeCell ref="B116:C116"/>
    <mergeCell ref="B117:C117"/>
    <mergeCell ref="B118:C118"/>
    <mergeCell ref="B119:C119"/>
    <mergeCell ref="A146:A149"/>
    <mergeCell ref="B146:B149"/>
    <mergeCell ref="B122:C122"/>
    <mergeCell ref="B123:C123"/>
    <mergeCell ref="B124:C124"/>
    <mergeCell ref="B125:C125"/>
    <mergeCell ref="A127:A129"/>
    <mergeCell ref="B127:B129"/>
    <mergeCell ref="B130:C130"/>
    <mergeCell ref="B158:C158"/>
    <mergeCell ref="B159:C159"/>
    <mergeCell ref="B120:C120"/>
    <mergeCell ref="B121:C121"/>
    <mergeCell ref="H77:H79"/>
    <mergeCell ref="B80:C80"/>
    <mergeCell ref="H81:H84"/>
    <mergeCell ref="B85:C85"/>
    <mergeCell ref="B111:C111"/>
    <mergeCell ref="B90:C90"/>
    <mergeCell ref="B95:C95"/>
    <mergeCell ref="H96:H100"/>
    <mergeCell ref="B97:B100"/>
    <mergeCell ref="B101:C101"/>
    <mergeCell ref="B107:C107"/>
    <mergeCell ref="B108:C108"/>
    <mergeCell ref="B109:C109"/>
    <mergeCell ref="B110:C110"/>
    <mergeCell ref="B102:C102"/>
    <mergeCell ref="B103:C103"/>
    <mergeCell ref="B104:C104"/>
    <mergeCell ref="B105:C105"/>
    <mergeCell ref="B106:C106"/>
    <mergeCell ref="B115:C115"/>
    <mergeCell ref="A133:A134"/>
    <mergeCell ref="B133:B134"/>
    <mergeCell ref="A136:A139"/>
    <mergeCell ref="B136:B139"/>
    <mergeCell ref="B140:C140"/>
    <mergeCell ref="G140:G144"/>
    <mergeCell ref="H140:H144"/>
    <mergeCell ref="B5:C5"/>
    <mergeCell ref="B12:C12"/>
    <mergeCell ref="G125:G129"/>
    <mergeCell ref="H125:H129"/>
    <mergeCell ref="G130:G134"/>
    <mergeCell ref="H130:H134"/>
    <mergeCell ref="B114:C114"/>
    <mergeCell ref="B64:C64"/>
    <mergeCell ref="B65:C65"/>
    <mergeCell ref="H66:H75"/>
    <mergeCell ref="B18:C18"/>
    <mergeCell ref="B19:C19"/>
    <mergeCell ref="G19:G23"/>
    <mergeCell ref="H19:H23"/>
    <mergeCell ref="B20:B23"/>
    <mergeCell ref="B24:C24"/>
    <mergeCell ref="G24:G28"/>
    <mergeCell ref="B150:C150"/>
    <mergeCell ref="G151:G156"/>
    <mergeCell ref="H151:H156"/>
    <mergeCell ref="B135:C135"/>
    <mergeCell ref="G135:G139"/>
    <mergeCell ref="H135:H139"/>
    <mergeCell ref="B145:C145"/>
    <mergeCell ref="G145:G149"/>
    <mergeCell ref="H145:H149"/>
  </mergeCells>
  <printOptions horizontalCentered="1"/>
  <pageMargins left="0.25" right="0.17" top="0.4" bottom="0.31" header="0.19" footer="0.21"/>
  <pageSetup paperSize="9" scale="80" orientation="landscape" r:id="rId1"/>
  <headerFooter>
    <oddHeader>&amp;C&amp;12&amp;P</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3"/>
  <sheetViews>
    <sheetView tabSelected="1" zoomScale="70" zoomScaleNormal="70" workbookViewId="0">
      <selection activeCell="K4" sqref="K4"/>
    </sheetView>
  </sheetViews>
  <sheetFormatPr defaultRowHeight="15.5" x14ac:dyDescent="0.25"/>
  <cols>
    <col min="1" max="1" width="5.453125" style="12" customWidth="1"/>
    <col min="2" max="2" width="8.81640625" style="12" customWidth="1"/>
    <col min="3" max="3" width="89.36328125" style="12" customWidth="1"/>
    <col min="4" max="4" width="8.08984375" style="13" customWidth="1"/>
    <col min="5" max="5" width="7.81640625" style="13" customWidth="1"/>
    <col min="6" max="6" width="13.08984375" style="13" customWidth="1"/>
    <col min="7" max="7" width="34.7265625" style="12" customWidth="1"/>
    <col min="8" max="8" width="13.54296875" style="12" bestFit="1" customWidth="1"/>
    <col min="9" max="16384" width="8.7265625" style="12"/>
  </cols>
  <sheetData>
    <row r="1" spans="1:8" ht="75" customHeight="1" x14ac:dyDescent="0.25">
      <c r="A1" s="152" t="s">
        <v>381</v>
      </c>
      <c r="B1" s="152"/>
      <c r="C1" s="152"/>
      <c r="D1" s="152"/>
      <c r="E1" s="152"/>
      <c r="F1" s="152"/>
      <c r="G1" s="152"/>
      <c r="H1" s="152"/>
    </row>
    <row r="3" spans="1:8" ht="50" customHeight="1" x14ac:dyDescent="0.25">
      <c r="A3" s="3" t="s">
        <v>1</v>
      </c>
      <c r="B3" s="3" t="s">
        <v>4</v>
      </c>
      <c r="C3" s="3" t="s">
        <v>5</v>
      </c>
      <c r="D3" s="3" t="s">
        <v>135</v>
      </c>
      <c r="E3" s="3" t="s">
        <v>6</v>
      </c>
      <c r="F3" s="3" t="s">
        <v>7</v>
      </c>
      <c r="G3" s="3" t="s">
        <v>8</v>
      </c>
      <c r="H3" s="3" t="s">
        <v>9</v>
      </c>
    </row>
    <row r="4" spans="1:8" ht="46.5" x14ac:dyDescent="0.25">
      <c r="A4" s="3" t="s">
        <v>10</v>
      </c>
      <c r="B4" s="111" t="s">
        <v>212</v>
      </c>
      <c r="C4" s="112"/>
      <c r="D4" s="3">
        <v>100</v>
      </c>
      <c r="E4" s="70"/>
      <c r="F4" s="70"/>
      <c r="G4" s="78"/>
      <c r="H4" s="70" t="s">
        <v>70</v>
      </c>
    </row>
    <row r="5" spans="1:8" s="45" customFormat="1" ht="25.5" customHeight="1" x14ac:dyDescent="0.25">
      <c r="A5" s="4">
        <v>1</v>
      </c>
      <c r="B5" s="129" t="s">
        <v>23</v>
      </c>
      <c r="C5" s="130"/>
      <c r="D5" s="4">
        <v>95</v>
      </c>
      <c r="E5" s="71"/>
      <c r="F5" s="71"/>
      <c r="G5" s="78"/>
      <c r="H5" s="70"/>
    </row>
    <row r="6" spans="1:8" s="45" customFormat="1" ht="26.5" customHeight="1" x14ac:dyDescent="0.25">
      <c r="A6" s="4" t="s">
        <v>11</v>
      </c>
      <c r="B6" s="129" t="s">
        <v>25</v>
      </c>
      <c r="C6" s="130"/>
      <c r="D6" s="4">
        <v>30</v>
      </c>
      <c r="E6" s="71"/>
      <c r="F6" s="71"/>
      <c r="G6" s="125" t="s">
        <v>268</v>
      </c>
      <c r="H6" s="149"/>
    </row>
    <row r="7" spans="1:8" s="45" customFormat="1" ht="26.5" customHeight="1" x14ac:dyDescent="0.25">
      <c r="A7" s="136"/>
      <c r="B7" s="136"/>
      <c r="C7" s="78" t="s">
        <v>26</v>
      </c>
      <c r="D7" s="71">
        <v>30</v>
      </c>
      <c r="E7" s="71"/>
      <c r="F7" s="71"/>
      <c r="G7" s="126"/>
      <c r="H7" s="150"/>
    </row>
    <row r="8" spans="1:8" s="45" customFormat="1" ht="26.5" customHeight="1" x14ac:dyDescent="0.25">
      <c r="A8" s="137"/>
      <c r="B8" s="137"/>
      <c r="C8" s="78" t="s">
        <v>100</v>
      </c>
      <c r="D8" s="71">
        <v>20</v>
      </c>
      <c r="E8" s="71"/>
      <c r="F8" s="71"/>
      <c r="G8" s="126"/>
      <c r="H8" s="150"/>
    </row>
    <row r="9" spans="1:8" s="45" customFormat="1" ht="40.5" customHeight="1" x14ac:dyDescent="0.25">
      <c r="A9" s="137"/>
      <c r="B9" s="137"/>
      <c r="C9" s="78" t="s">
        <v>68</v>
      </c>
      <c r="D9" s="71">
        <v>10</v>
      </c>
      <c r="E9" s="71"/>
      <c r="F9" s="71"/>
      <c r="G9" s="126"/>
      <c r="H9" s="150"/>
    </row>
    <row r="10" spans="1:8" s="45" customFormat="1" ht="40.5" customHeight="1" x14ac:dyDescent="0.25">
      <c r="A10" s="72"/>
      <c r="B10" s="72"/>
      <c r="C10" s="85" t="s">
        <v>76</v>
      </c>
      <c r="D10" s="71">
        <v>0</v>
      </c>
      <c r="E10" s="71"/>
      <c r="F10" s="71"/>
      <c r="G10" s="141"/>
      <c r="H10" s="151"/>
    </row>
    <row r="11" spans="1:8" s="45" customFormat="1" ht="25" customHeight="1" x14ac:dyDescent="0.25">
      <c r="A11" s="4" t="s">
        <v>13</v>
      </c>
      <c r="B11" s="111" t="s">
        <v>28</v>
      </c>
      <c r="C11" s="130"/>
      <c r="D11" s="4">
        <v>20</v>
      </c>
      <c r="E11" s="71"/>
      <c r="F11" s="71"/>
      <c r="G11" s="125" t="s">
        <v>83</v>
      </c>
      <c r="H11" s="169"/>
    </row>
    <row r="12" spans="1:8" s="45" customFormat="1" ht="46.5" x14ac:dyDescent="0.25">
      <c r="A12" s="136"/>
      <c r="B12" s="136"/>
      <c r="C12" s="85" t="s">
        <v>81</v>
      </c>
      <c r="D12" s="71">
        <v>20</v>
      </c>
      <c r="E12" s="71"/>
      <c r="F12" s="71"/>
      <c r="G12" s="126"/>
      <c r="H12" s="170"/>
    </row>
    <row r="13" spans="1:8" s="45" customFormat="1" ht="31" x14ac:dyDescent="0.25">
      <c r="A13" s="137"/>
      <c r="B13" s="137"/>
      <c r="C13" s="85" t="s">
        <v>82</v>
      </c>
      <c r="D13" s="71">
        <v>15</v>
      </c>
      <c r="E13" s="71"/>
      <c r="F13" s="71"/>
      <c r="G13" s="126"/>
      <c r="H13" s="170"/>
    </row>
    <row r="14" spans="1:8" s="45" customFormat="1" ht="31" x14ac:dyDescent="0.25">
      <c r="A14" s="137"/>
      <c r="B14" s="137"/>
      <c r="C14" s="78" t="s">
        <v>29</v>
      </c>
      <c r="D14" s="71">
        <v>10</v>
      </c>
      <c r="E14" s="71"/>
      <c r="F14" s="71"/>
      <c r="G14" s="126"/>
      <c r="H14" s="170"/>
    </row>
    <row r="15" spans="1:8" s="45" customFormat="1" ht="31" x14ac:dyDescent="0.25">
      <c r="A15" s="72"/>
      <c r="B15" s="72"/>
      <c r="C15" s="85" t="s">
        <v>30</v>
      </c>
      <c r="D15" s="71">
        <v>5</v>
      </c>
      <c r="E15" s="71"/>
      <c r="F15" s="71"/>
      <c r="G15" s="141"/>
      <c r="H15" s="171"/>
    </row>
    <row r="16" spans="1:8" s="45" customFormat="1" ht="25" customHeight="1" x14ac:dyDescent="0.25">
      <c r="A16" s="4" t="s">
        <v>14</v>
      </c>
      <c r="B16" s="129" t="s">
        <v>269</v>
      </c>
      <c r="C16" s="130"/>
      <c r="D16" s="4">
        <v>35</v>
      </c>
      <c r="E16" s="4"/>
      <c r="F16" s="71"/>
      <c r="G16" s="172" t="s">
        <v>270</v>
      </c>
      <c r="H16" s="135"/>
    </row>
    <row r="17" spans="1:8" s="45" customFormat="1" ht="93" x14ac:dyDescent="0.25">
      <c r="A17" s="136"/>
      <c r="B17" s="136"/>
      <c r="C17" s="85" t="s">
        <v>387</v>
      </c>
      <c r="D17" s="71">
        <v>35</v>
      </c>
      <c r="E17" s="71"/>
      <c r="F17" s="71"/>
      <c r="G17" s="137"/>
      <c r="H17" s="135"/>
    </row>
    <row r="18" spans="1:8" s="45" customFormat="1" x14ac:dyDescent="0.25">
      <c r="A18" s="137"/>
      <c r="B18" s="137"/>
      <c r="C18" s="85" t="s">
        <v>388</v>
      </c>
      <c r="D18" s="71">
        <v>30</v>
      </c>
      <c r="E18" s="71"/>
      <c r="F18" s="71"/>
      <c r="G18" s="137"/>
      <c r="H18" s="135"/>
    </row>
    <row r="19" spans="1:8" s="45" customFormat="1" x14ac:dyDescent="0.25">
      <c r="A19" s="137"/>
      <c r="B19" s="137"/>
      <c r="C19" s="85" t="s">
        <v>120</v>
      </c>
      <c r="D19" s="71">
        <v>20</v>
      </c>
      <c r="E19" s="71"/>
      <c r="F19" s="71"/>
      <c r="G19" s="137"/>
      <c r="H19" s="135"/>
    </row>
    <row r="20" spans="1:8" s="45" customFormat="1" x14ac:dyDescent="0.25">
      <c r="A20" s="137"/>
      <c r="B20" s="137"/>
      <c r="C20" s="85" t="s">
        <v>123</v>
      </c>
      <c r="D20" s="71">
        <v>10</v>
      </c>
      <c r="E20" s="71"/>
      <c r="F20" s="71"/>
      <c r="G20" s="137"/>
      <c r="H20" s="135"/>
    </row>
    <row r="21" spans="1:8" s="45" customFormat="1" ht="23.15" customHeight="1" x14ac:dyDescent="0.25">
      <c r="A21" s="4" t="s">
        <v>60</v>
      </c>
      <c r="B21" s="129" t="s">
        <v>32</v>
      </c>
      <c r="C21" s="130"/>
      <c r="D21" s="4">
        <v>10</v>
      </c>
      <c r="E21" s="4"/>
      <c r="F21" s="4"/>
      <c r="G21" s="125" t="s">
        <v>272</v>
      </c>
      <c r="H21" s="135"/>
    </row>
    <row r="22" spans="1:8" s="45" customFormat="1" ht="124" x14ac:dyDescent="0.25">
      <c r="A22" s="136"/>
      <c r="B22" s="136"/>
      <c r="C22" s="78" t="s">
        <v>271</v>
      </c>
      <c r="D22" s="71">
        <v>10</v>
      </c>
      <c r="E22" s="71"/>
      <c r="F22" s="71"/>
      <c r="G22" s="126"/>
      <c r="H22" s="135"/>
    </row>
    <row r="23" spans="1:8" s="45" customFormat="1" ht="20.5" customHeight="1" x14ac:dyDescent="0.25">
      <c r="A23" s="137"/>
      <c r="B23" s="137"/>
      <c r="C23" s="85" t="s">
        <v>388</v>
      </c>
      <c r="D23" s="71">
        <v>8</v>
      </c>
      <c r="E23" s="71"/>
      <c r="F23" s="71"/>
      <c r="G23" s="126"/>
      <c r="H23" s="135"/>
    </row>
    <row r="24" spans="1:8" s="45" customFormat="1" ht="20.5" customHeight="1" x14ac:dyDescent="0.25">
      <c r="A24" s="137"/>
      <c r="B24" s="137"/>
      <c r="C24" s="85" t="s">
        <v>120</v>
      </c>
      <c r="D24" s="71">
        <v>6</v>
      </c>
      <c r="E24" s="71"/>
      <c r="F24" s="71"/>
      <c r="G24" s="126"/>
      <c r="H24" s="135"/>
    </row>
    <row r="25" spans="1:8" s="45" customFormat="1" ht="20.5" customHeight="1" x14ac:dyDescent="0.25">
      <c r="A25" s="137"/>
      <c r="B25" s="137"/>
      <c r="C25" s="85" t="s">
        <v>123</v>
      </c>
      <c r="D25" s="71">
        <v>5</v>
      </c>
      <c r="E25" s="71"/>
      <c r="F25" s="71"/>
      <c r="G25" s="126"/>
      <c r="H25" s="135"/>
    </row>
    <row r="26" spans="1:8" s="44" customFormat="1" ht="20.5" customHeight="1" x14ac:dyDescent="0.25">
      <c r="A26" s="73"/>
      <c r="B26" s="73"/>
      <c r="C26" s="78" t="s">
        <v>104</v>
      </c>
      <c r="D26" s="71">
        <v>0</v>
      </c>
      <c r="E26" s="71"/>
      <c r="F26" s="71"/>
      <c r="G26" s="141"/>
      <c r="H26" s="71"/>
    </row>
    <row r="27" spans="1:8" s="45" customFormat="1" ht="46.5" x14ac:dyDescent="0.25">
      <c r="A27" s="4" t="s">
        <v>0</v>
      </c>
      <c r="B27" s="129" t="s">
        <v>61</v>
      </c>
      <c r="C27" s="130"/>
      <c r="D27" s="4">
        <v>5</v>
      </c>
      <c r="E27" s="71"/>
      <c r="F27" s="71"/>
      <c r="G27" s="72"/>
      <c r="H27" s="70" t="s">
        <v>70</v>
      </c>
    </row>
    <row r="28" spans="1:8" s="45" customFormat="1" ht="134.5" customHeight="1" x14ac:dyDescent="0.25">
      <c r="A28" s="72"/>
      <c r="B28" s="72"/>
      <c r="C28" s="78" t="s">
        <v>262</v>
      </c>
      <c r="D28" s="71">
        <v>5</v>
      </c>
      <c r="E28" s="71"/>
      <c r="F28" s="71"/>
      <c r="G28" s="78" t="s">
        <v>263</v>
      </c>
      <c r="H28" s="71"/>
    </row>
    <row r="29" spans="1:8" s="45" customFormat="1" ht="28.5" customHeight="1" x14ac:dyDescent="0.25">
      <c r="A29" s="72"/>
      <c r="B29" s="72"/>
      <c r="C29" s="85" t="s">
        <v>132</v>
      </c>
      <c r="D29" s="71">
        <v>4</v>
      </c>
      <c r="E29" s="71"/>
      <c r="F29" s="71"/>
      <c r="G29" s="72"/>
      <c r="H29" s="71"/>
    </row>
    <row r="30" spans="1:8" s="45" customFormat="1" ht="28.5" customHeight="1" x14ac:dyDescent="0.25">
      <c r="A30" s="72"/>
      <c r="B30" s="72"/>
      <c r="C30" s="72" t="s">
        <v>62</v>
      </c>
      <c r="D30" s="71">
        <v>3</v>
      </c>
      <c r="E30" s="71"/>
      <c r="F30" s="71"/>
      <c r="G30" s="72"/>
      <c r="H30" s="71"/>
    </row>
    <row r="31" spans="1:8" s="45" customFormat="1" ht="28.5" customHeight="1" x14ac:dyDescent="0.25">
      <c r="A31" s="72"/>
      <c r="B31" s="72"/>
      <c r="C31" s="72" t="s">
        <v>63</v>
      </c>
      <c r="D31" s="71">
        <v>2</v>
      </c>
      <c r="E31" s="71"/>
      <c r="F31" s="71"/>
      <c r="G31" s="72"/>
      <c r="H31" s="71"/>
    </row>
    <row r="32" spans="1:8" s="44" customFormat="1" ht="28.5" customHeight="1" x14ac:dyDescent="0.25">
      <c r="A32" s="72"/>
      <c r="B32" s="72"/>
      <c r="C32" s="72" t="s">
        <v>264</v>
      </c>
      <c r="D32" s="71">
        <v>0</v>
      </c>
      <c r="E32" s="71"/>
      <c r="F32" s="71"/>
      <c r="G32" s="72"/>
      <c r="H32" s="71"/>
    </row>
    <row r="33" spans="1:8" s="1" customFormat="1" ht="74" customHeight="1" x14ac:dyDescent="0.25">
      <c r="A33" s="8" t="s">
        <v>33</v>
      </c>
      <c r="B33" s="103" t="s">
        <v>334</v>
      </c>
      <c r="C33" s="104"/>
      <c r="D33" s="8">
        <v>100</v>
      </c>
      <c r="E33" s="8"/>
      <c r="F33" s="74"/>
      <c r="G33" s="58"/>
      <c r="H33" s="74" t="s">
        <v>74</v>
      </c>
    </row>
    <row r="34" spans="1:8" s="51" customFormat="1" ht="35.25" customHeight="1" x14ac:dyDescent="0.25">
      <c r="A34" s="8">
        <v>1</v>
      </c>
      <c r="B34" s="103" t="s">
        <v>333</v>
      </c>
      <c r="C34" s="104"/>
      <c r="D34" s="8">
        <v>40</v>
      </c>
      <c r="E34" s="8"/>
      <c r="F34" s="74"/>
      <c r="G34" s="58"/>
      <c r="H34" s="74"/>
    </row>
    <row r="35" spans="1:8" s="51" customFormat="1" ht="38.5" customHeight="1" x14ac:dyDescent="0.25">
      <c r="A35" s="74" t="s">
        <v>11</v>
      </c>
      <c r="B35" s="109" t="s">
        <v>304</v>
      </c>
      <c r="C35" s="110"/>
      <c r="D35" s="74">
        <v>10</v>
      </c>
      <c r="E35" s="74"/>
      <c r="F35" s="74"/>
      <c r="G35" s="116" t="s">
        <v>97</v>
      </c>
      <c r="H35" s="142"/>
    </row>
    <row r="36" spans="1:8" s="51" customFormat="1" ht="54.5" customHeight="1" x14ac:dyDescent="0.25">
      <c r="A36" s="118"/>
      <c r="B36" s="145"/>
      <c r="C36" s="50" t="s">
        <v>305</v>
      </c>
      <c r="D36" s="74">
        <v>10</v>
      </c>
      <c r="E36" s="74"/>
      <c r="F36" s="74"/>
      <c r="G36" s="115"/>
      <c r="H36" s="143"/>
    </row>
    <row r="37" spans="1:8" s="51" customFormat="1" ht="22" customHeight="1" x14ac:dyDescent="0.25">
      <c r="A37" s="119"/>
      <c r="B37" s="146"/>
      <c r="C37" s="50" t="s">
        <v>306</v>
      </c>
      <c r="D37" s="74">
        <v>7</v>
      </c>
      <c r="E37" s="74"/>
      <c r="F37" s="74"/>
      <c r="G37" s="115"/>
      <c r="H37" s="143"/>
    </row>
    <row r="38" spans="1:8" s="51" customFormat="1" ht="22" customHeight="1" x14ac:dyDescent="0.25">
      <c r="A38" s="119"/>
      <c r="B38" s="146"/>
      <c r="C38" s="50" t="s">
        <v>307</v>
      </c>
      <c r="D38" s="74">
        <v>5</v>
      </c>
      <c r="E38" s="74"/>
      <c r="F38" s="74"/>
      <c r="G38" s="115"/>
      <c r="H38" s="143"/>
    </row>
    <row r="39" spans="1:8" s="51" customFormat="1" ht="22" customHeight="1" x14ac:dyDescent="0.25">
      <c r="A39" s="119"/>
      <c r="B39" s="146"/>
      <c r="C39" s="60" t="s">
        <v>308</v>
      </c>
      <c r="D39" s="74">
        <v>2</v>
      </c>
      <c r="E39" s="74"/>
      <c r="F39" s="74"/>
      <c r="G39" s="117"/>
      <c r="H39" s="144"/>
    </row>
    <row r="40" spans="1:8" s="51" customFormat="1" ht="30" customHeight="1" x14ac:dyDescent="0.25">
      <c r="A40" s="74" t="s">
        <v>13</v>
      </c>
      <c r="B40" s="118" t="s">
        <v>309</v>
      </c>
      <c r="C40" s="146"/>
      <c r="D40" s="74">
        <v>10</v>
      </c>
      <c r="E40" s="74"/>
      <c r="F40" s="74"/>
      <c r="G40" s="116" t="s">
        <v>97</v>
      </c>
      <c r="H40" s="116"/>
    </row>
    <row r="41" spans="1:8" s="51" customFormat="1" ht="38" customHeight="1" x14ac:dyDescent="0.25">
      <c r="A41" s="58"/>
      <c r="B41" s="60"/>
      <c r="C41" s="50" t="s">
        <v>310</v>
      </c>
      <c r="D41" s="74">
        <v>10</v>
      </c>
      <c r="E41" s="74"/>
      <c r="F41" s="74"/>
      <c r="G41" s="115"/>
      <c r="H41" s="115"/>
    </row>
    <row r="42" spans="1:8" s="51" customFormat="1" ht="21.65" customHeight="1" x14ac:dyDescent="0.25">
      <c r="A42" s="58"/>
      <c r="B42" s="60"/>
      <c r="C42" s="50" t="s">
        <v>306</v>
      </c>
      <c r="D42" s="74">
        <v>7</v>
      </c>
      <c r="E42" s="74"/>
      <c r="F42" s="74"/>
      <c r="G42" s="115"/>
      <c r="H42" s="115"/>
    </row>
    <row r="43" spans="1:8" s="51" customFormat="1" ht="21.65" customHeight="1" x14ac:dyDescent="0.25">
      <c r="A43" s="58"/>
      <c r="B43" s="60"/>
      <c r="C43" s="50" t="s">
        <v>307</v>
      </c>
      <c r="D43" s="74">
        <v>5</v>
      </c>
      <c r="E43" s="74"/>
      <c r="F43" s="74"/>
      <c r="G43" s="115"/>
      <c r="H43" s="115"/>
    </row>
    <row r="44" spans="1:8" s="51" customFormat="1" ht="21.65" customHeight="1" x14ac:dyDescent="0.25">
      <c r="A44" s="58"/>
      <c r="B44" s="60"/>
      <c r="C44" s="60" t="s">
        <v>308</v>
      </c>
      <c r="D44" s="74">
        <v>2</v>
      </c>
      <c r="E44" s="74"/>
      <c r="F44" s="74"/>
      <c r="G44" s="117"/>
      <c r="H44" s="117"/>
    </row>
    <row r="45" spans="1:8" s="51" customFormat="1" ht="45" customHeight="1" x14ac:dyDescent="0.25">
      <c r="A45" s="74" t="s">
        <v>14</v>
      </c>
      <c r="B45" s="118" t="s">
        <v>57</v>
      </c>
      <c r="C45" s="146"/>
      <c r="D45" s="74">
        <v>10</v>
      </c>
      <c r="E45" s="74"/>
      <c r="F45" s="74"/>
      <c r="G45" s="116" t="s">
        <v>97</v>
      </c>
      <c r="H45" s="116"/>
    </row>
    <row r="46" spans="1:8" s="51" customFormat="1" ht="54.5" customHeight="1" x14ac:dyDescent="0.25">
      <c r="A46" s="58"/>
      <c r="B46" s="60"/>
      <c r="C46" s="50" t="s">
        <v>311</v>
      </c>
      <c r="D46" s="74">
        <v>10</v>
      </c>
      <c r="E46" s="74"/>
      <c r="F46" s="74"/>
      <c r="G46" s="115"/>
      <c r="H46" s="115"/>
    </row>
    <row r="47" spans="1:8" s="51" customFormat="1" ht="23.5" customHeight="1" x14ac:dyDescent="0.25">
      <c r="A47" s="58"/>
      <c r="B47" s="60"/>
      <c r="C47" s="50" t="s">
        <v>306</v>
      </c>
      <c r="D47" s="74">
        <v>7</v>
      </c>
      <c r="E47" s="74"/>
      <c r="F47" s="74"/>
      <c r="G47" s="115"/>
      <c r="H47" s="115"/>
    </row>
    <row r="48" spans="1:8" s="51" customFormat="1" ht="23.5" customHeight="1" x14ac:dyDescent="0.25">
      <c r="A48" s="58"/>
      <c r="B48" s="60"/>
      <c r="C48" s="50" t="s">
        <v>307</v>
      </c>
      <c r="D48" s="74">
        <v>5</v>
      </c>
      <c r="E48" s="74"/>
      <c r="F48" s="74"/>
      <c r="G48" s="115"/>
      <c r="H48" s="115"/>
    </row>
    <row r="49" spans="1:8" s="51" customFormat="1" ht="23.5" customHeight="1" x14ac:dyDescent="0.25">
      <c r="A49" s="58"/>
      <c r="B49" s="60"/>
      <c r="C49" s="60" t="s">
        <v>308</v>
      </c>
      <c r="D49" s="74">
        <v>2</v>
      </c>
      <c r="E49" s="74"/>
      <c r="F49" s="74"/>
      <c r="G49" s="117"/>
      <c r="H49" s="117"/>
    </row>
    <row r="50" spans="1:8" s="51" customFormat="1" ht="23.5" customHeight="1" x14ac:dyDescent="0.25">
      <c r="A50" s="58" t="s">
        <v>60</v>
      </c>
      <c r="B50" s="113" t="s">
        <v>312</v>
      </c>
      <c r="C50" s="114"/>
      <c r="D50" s="74">
        <v>10</v>
      </c>
      <c r="E50" s="74"/>
      <c r="F50" s="74"/>
      <c r="G50" s="116" t="s">
        <v>58</v>
      </c>
      <c r="H50" s="63"/>
    </row>
    <row r="51" spans="1:8" s="51" customFormat="1" ht="33" customHeight="1" x14ac:dyDescent="0.25">
      <c r="A51" s="58"/>
      <c r="B51" s="82"/>
      <c r="C51" s="50" t="s">
        <v>313</v>
      </c>
      <c r="D51" s="74">
        <v>10</v>
      </c>
      <c r="E51" s="74"/>
      <c r="F51" s="74"/>
      <c r="G51" s="115"/>
      <c r="H51" s="63"/>
    </row>
    <row r="52" spans="1:8" s="51" customFormat="1" ht="23.5" customHeight="1" x14ac:dyDescent="0.25">
      <c r="A52" s="58"/>
      <c r="B52" s="82"/>
      <c r="C52" s="50" t="s">
        <v>314</v>
      </c>
      <c r="D52" s="74">
        <v>7</v>
      </c>
      <c r="E52" s="74"/>
      <c r="F52" s="74"/>
      <c r="G52" s="115"/>
      <c r="H52" s="63"/>
    </row>
    <row r="53" spans="1:8" s="51" customFormat="1" ht="23.5" customHeight="1" x14ac:dyDescent="0.25">
      <c r="A53" s="58"/>
      <c r="B53" s="82"/>
      <c r="C53" s="50" t="s">
        <v>315</v>
      </c>
      <c r="D53" s="74">
        <v>5</v>
      </c>
      <c r="E53" s="74"/>
      <c r="F53" s="74"/>
      <c r="G53" s="115"/>
      <c r="H53" s="63"/>
    </row>
    <row r="54" spans="1:8" s="51" customFormat="1" ht="23.5" customHeight="1" x14ac:dyDescent="0.25">
      <c r="A54" s="58"/>
      <c r="B54" s="82"/>
      <c r="C54" s="60" t="s">
        <v>316</v>
      </c>
      <c r="D54" s="74">
        <v>2</v>
      </c>
      <c r="E54" s="74"/>
      <c r="F54" s="74"/>
      <c r="G54" s="117"/>
      <c r="H54" s="63"/>
    </row>
    <row r="55" spans="1:8" s="51" customFormat="1" ht="31.5" customHeight="1" x14ac:dyDescent="0.25">
      <c r="A55" s="7">
        <v>2</v>
      </c>
      <c r="B55" s="147" t="s">
        <v>317</v>
      </c>
      <c r="C55" s="148"/>
      <c r="D55" s="8">
        <v>30</v>
      </c>
      <c r="E55" s="74"/>
      <c r="F55" s="74"/>
      <c r="G55" s="58"/>
      <c r="H55" s="74"/>
    </row>
    <row r="56" spans="1:8" s="51" customFormat="1" ht="22" customHeight="1" x14ac:dyDescent="0.25">
      <c r="A56" s="81" t="s">
        <v>15</v>
      </c>
      <c r="B56" s="145" t="s">
        <v>318</v>
      </c>
      <c r="C56" s="146"/>
      <c r="D56" s="74">
        <v>10</v>
      </c>
      <c r="E56" s="74"/>
      <c r="F56" s="74"/>
      <c r="G56" s="116" t="s">
        <v>58</v>
      </c>
      <c r="H56" s="116"/>
    </row>
    <row r="57" spans="1:8" s="51" customFormat="1" ht="47.15" customHeight="1" x14ac:dyDescent="0.25">
      <c r="A57" s="60"/>
      <c r="B57" s="60"/>
      <c r="C57" s="50" t="s">
        <v>319</v>
      </c>
      <c r="D57" s="74">
        <v>10</v>
      </c>
      <c r="E57" s="74"/>
      <c r="F57" s="74"/>
      <c r="G57" s="115"/>
      <c r="H57" s="115"/>
    </row>
    <row r="58" spans="1:8" s="51" customFormat="1" ht="47.15" customHeight="1" x14ac:dyDescent="0.25">
      <c r="A58" s="60"/>
      <c r="B58" s="60"/>
      <c r="C58" s="50" t="s">
        <v>320</v>
      </c>
      <c r="D58" s="74">
        <v>7</v>
      </c>
      <c r="E58" s="74"/>
      <c r="F58" s="74"/>
      <c r="G58" s="115"/>
      <c r="H58" s="115"/>
    </row>
    <row r="59" spans="1:8" s="51" customFormat="1" ht="47.15" customHeight="1" x14ac:dyDescent="0.25">
      <c r="A59" s="60"/>
      <c r="B59" s="60"/>
      <c r="C59" s="50" t="s">
        <v>321</v>
      </c>
      <c r="D59" s="74">
        <v>5</v>
      </c>
      <c r="E59" s="74"/>
      <c r="F59" s="74"/>
      <c r="G59" s="115"/>
      <c r="H59" s="115"/>
    </row>
    <row r="60" spans="1:8" s="51" customFormat="1" ht="47.15" customHeight="1" x14ac:dyDescent="0.25">
      <c r="A60" s="60"/>
      <c r="B60" s="60"/>
      <c r="C60" s="50" t="s">
        <v>322</v>
      </c>
      <c r="D60" s="74">
        <v>2</v>
      </c>
      <c r="E60" s="74"/>
      <c r="F60" s="74"/>
      <c r="G60" s="117"/>
      <c r="H60" s="117"/>
    </row>
    <row r="61" spans="1:8" s="51" customFormat="1" ht="29.15" customHeight="1" x14ac:dyDescent="0.25">
      <c r="A61" s="81" t="s">
        <v>16</v>
      </c>
      <c r="B61" s="145" t="s">
        <v>323</v>
      </c>
      <c r="C61" s="146"/>
      <c r="D61" s="74">
        <v>20</v>
      </c>
      <c r="E61" s="74"/>
      <c r="F61" s="74"/>
      <c r="G61" s="116" t="s">
        <v>58</v>
      </c>
      <c r="H61" s="116"/>
    </row>
    <row r="62" spans="1:8" s="51" customFormat="1" ht="35.5" customHeight="1" x14ac:dyDescent="0.25">
      <c r="A62" s="60"/>
      <c r="B62" s="60"/>
      <c r="C62" s="58" t="s">
        <v>324</v>
      </c>
      <c r="D62" s="74">
        <v>20</v>
      </c>
      <c r="E62" s="74"/>
      <c r="F62" s="74"/>
      <c r="G62" s="115"/>
      <c r="H62" s="115"/>
    </row>
    <row r="63" spans="1:8" s="51" customFormat="1" ht="35.5" customHeight="1" x14ac:dyDescent="0.25">
      <c r="A63" s="60"/>
      <c r="B63" s="60"/>
      <c r="C63" s="58" t="s">
        <v>325</v>
      </c>
      <c r="D63" s="74">
        <v>15</v>
      </c>
      <c r="E63" s="74"/>
      <c r="F63" s="74"/>
      <c r="G63" s="115"/>
      <c r="H63" s="115"/>
    </row>
    <row r="64" spans="1:8" s="51" customFormat="1" ht="35.5" customHeight="1" x14ac:dyDescent="0.25">
      <c r="A64" s="145"/>
      <c r="B64" s="145"/>
      <c r="C64" s="58" t="s">
        <v>326</v>
      </c>
      <c r="D64" s="74">
        <v>10</v>
      </c>
      <c r="E64" s="74"/>
      <c r="F64" s="74"/>
      <c r="G64" s="115"/>
      <c r="H64" s="115"/>
    </row>
    <row r="65" spans="1:8" s="51" customFormat="1" ht="35.5" customHeight="1" x14ac:dyDescent="0.25">
      <c r="A65" s="146"/>
      <c r="B65" s="146"/>
      <c r="C65" s="58" t="s">
        <v>327</v>
      </c>
      <c r="D65" s="74">
        <v>5</v>
      </c>
      <c r="E65" s="74"/>
      <c r="F65" s="74"/>
      <c r="G65" s="117"/>
      <c r="H65" s="117"/>
    </row>
    <row r="66" spans="1:8" s="51" customFormat="1" ht="27" customHeight="1" x14ac:dyDescent="0.25">
      <c r="A66" s="8">
        <v>3</v>
      </c>
      <c r="B66" s="103" t="s">
        <v>55</v>
      </c>
      <c r="C66" s="104"/>
      <c r="D66" s="8">
        <v>30</v>
      </c>
      <c r="E66" s="74"/>
      <c r="F66" s="74"/>
      <c r="G66" s="58"/>
      <c r="H66" s="74"/>
    </row>
    <row r="67" spans="1:8" s="51" customFormat="1" ht="27" customHeight="1" x14ac:dyDescent="0.25">
      <c r="A67" s="74" t="s">
        <v>18</v>
      </c>
      <c r="B67" s="109" t="s">
        <v>328</v>
      </c>
      <c r="C67" s="110"/>
      <c r="D67" s="74">
        <v>15</v>
      </c>
      <c r="E67" s="74"/>
      <c r="F67" s="74"/>
      <c r="G67" s="116" t="s">
        <v>329</v>
      </c>
      <c r="H67" s="52"/>
    </row>
    <row r="68" spans="1:8" s="51" customFormat="1" ht="93" customHeight="1" x14ac:dyDescent="0.25">
      <c r="A68" s="53"/>
      <c r="B68" s="53"/>
      <c r="C68" s="53" t="s">
        <v>332</v>
      </c>
      <c r="D68" s="8"/>
      <c r="E68" s="74"/>
      <c r="F68" s="74"/>
      <c r="G68" s="117"/>
      <c r="H68" s="54"/>
    </row>
    <row r="69" spans="1:8" s="51" customFormat="1" ht="25.5" customHeight="1" x14ac:dyDescent="0.25">
      <c r="A69" s="74" t="s">
        <v>19</v>
      </c>
      <c r="B69" s="118" t="s">
        <v>330</v>
      </c>
      <c r="C69" s="119"/>
      <c r="D69" s="74">
        <v>15</v>
      </c>
      <c r="E69" s="74"/>
      <c r="F69" s="74"/>
      <c r="G69" s="118" t="s">
        <v>331</v>
      </c>
      <c r="H69" s="118"/>
    </row>
    <row r="70" spans="1:8" s="51" customFormat="1" ht="53.25" customHeight="1" x14ac:dyDescent="0.25">
      <c r="A70" s="55"/>
      <c r="B70" s="56"/>
      <c r="C70" s="57"/>
      <c r="D70" s="8"/>
      <c r="E70" s="74"/>
      <c r="F70" s="74"/>
      <c r="G70" s="118"/>
      <c r="H70" s="118"/>
    </row>
    <row r="71" spans="1:8" s="6" customFormat="1" ht="30" customHeight="1" x14ac:dyDescent="0.25">
      <c r="A71" s="8" t="s">
        <v>52</v>
      </c>
      <c r="B71" s="103" t="s">
        <v>136</v>
      </c>
      <c r="C71" s="104"/>
      <c r="D71" s="8">
        <v>100</v>
      </c>
      <c r="E71" s="8"/>
      <c r="F71" s="74"/>
      <c r="G71" s="58"/>
      <c r="H71" s="58" t="s">
        <v>73</v>
      </c>
    </row>
    <row r="72" spans="1:8" s="6" customFormat="1" ht="30" customHeight="1" x14ac:dyDescent="0.25">
      <c r="A72" s="8">
        <v>1</v>
      </c>
      <c r="B72" s="103" t="s">
        <v>46</v>
      </c>
      <c r="C72" s="104"/>
      <c r="D72" s="8">
        <v>30</v>
      </c>
      <c r="E72" s="8"/>
      <c r="F72" s="74"/>
      <c r="G72" s="116" t="s">
        <v>101</v>
      </c>
      <c r="H72" s="116"/>
    </row>
    <row r="73" spans="1:8" s="6" customFormat="1" ht="30" customHeight="1" x14ac:dyDescent="0.25">
      <c r="A73" s="74"/>
      <c r="B73" s="58"/>
      <c r="C73" s="50" t="s">
        <v>102</v>
      </c>
      <c r="D73" s="74"/>
      <c r="E73" s="74"/>
      <c r="F73" s="74"/>
      <c r="G73" s="115"/>
      <c r="H73" s="115"/>
    </row>
    <row r="74" spans="1:8" s="6" customFormat="1" ht="31.5" customHeight="1" x14ac:dyDescent="0.25">
      <c r="A74" s="74"/>
      <c r="B74" s="58"/>
      <c r="C74" s="50" t="s">
        <v>103</v>
      </c>
      <c r="D74" s="74"/>
      <c r="E74" s="74"/>
      <c r="F74" s="74"/>
      <c r="G74" s="117"/>
      <c r="H74" s="117"/>
    </row>
    <row r="75" spans="1:8" s="6" customFormat="1" ht="27.5" customHeight="1" x14ac:dyDescent="0.25">
      <c r="A75" s="8">
        <v>2</v>
      </c>
      <c r="B75" s="103" t="s">
        <v>92</v>
      </c>
      <c r="C75" s="104"/>
      <c r="D75" s="8">
        <v>30</v>
      </c>
      <c r="E75" s="8"/>
      <c r="F75" s="74"/>
      <c r="G75" s="118" t="s">
        <v>94</v>
      </c>
      <c r="H75" s="118"/>
    </row>
    <row r="76" spans="1:8" s="6" customFormat="1" ht="31" x14ac:dyDescent="0.25">
      <c r="A76" s="124"/>
      <c r="B76" s="118"/>
      <c r="C76" s="50" t="s">
        <v>93</v>
      </c>
      <c r="D76" s="74"/>
      <c r="E76" s="74"/>
      <c r="F76" s="74"/>
      <c r="G76" s="119"/>
      <c r="H76" s="119"/>
    </row>
    <row r="77" spans="1:8" s="6" customFormat="1" ht="35.5" customHeight="1" x14ac:dyDescent="0.25">
      <c r="A77" s="124"/>
      <c r="B77" s="119"/>
      <c r="C77" s="50" t="s">
        <v>47</v>
      </c>
      <c r="D77" s="74"/>
      <c r="E77" s="74"/>
      <c r="F77" s="74"/>
      <c r="G77" s="119"/>
      <c r="H77" s="119"/>
    </row>
    <row r="78" spans="1:8" s="6" customFormat="1" ht="39.5" customHeight="1" x14ac:dyDescent="0.25">
      <c r="A78" s="124"/>
      <c r="B78" s="119"/>
      <c r="C78" s="50" t="s">
        <v>48</v>
      </c>
      <c r="D78" s="74"/>
      <c r="E78" s="74"/>
      <c r="F78" s="74"/>
      <c r="G78" s="119"/>
      <c r="H78" s="119"/>
    </row>
    <row r="79" spans="1:8" s="6" customFormat="1" ht="36.5" customHeight="1" x14ac:dyDescent="0.25">
      <c r="A79" s="124"/>
      <c r="B79" s="119"/>
      <c r="C79" s="50" t="s">
        <v>75</v>
      </c>
      <c r="D79" s="74"/>
      <c r="E79" s="74"/>
      <c r="F79" s="74"/>
      <c r="G79" s="119"/>
      <c r="H79" s="119"/>
    </row>
    <row r="80" spans="1:8" s="6" customFormat="1" ht="29.5" customHeight="1" x14ac:dyDescent="0.25">
      <c r="A80" s="8">
        <v>3</v>
      </c>
      <c r="B80" s="103" t="s">
        <v>49</v>
      </c>
      <c r="C80" s="104"/>
      <c r="D80" s="8">
        <v>40</v>
      </c>
      <c r="E80" s="8"/>
      <c r="F80" s="74"/>
      <c r="G80" s="116" t="s">
        <v>80</v>
      </c>
      <c r="H80" s="116"/>
    </row>
    <row r="81" spans="1:8" s="6" customFormat="1" ht="55.5" customHeight="1" x14ac:dyDescent="0.25">
      <c r="A81" s="74"/>
      <c r="B81" s="58"/>
      <c r="C81" s="50" t="s">
        <v>95</v>
      </c>
      <c r="D81" s="74"/>
      <c r="E81" s="74"/>
      <c r="F81" s="74"/>
      <c r="G81" s="115"/>
      <c r="H81" s="115"/>
    </row>
    <row r="82" spans="1:8" s="6" customFormat="1" ht="42" customHeight="1" x14ac:dyDescent="0.25">
      <c r="A82" s="74"/>
      <c r="B82" s="58"/>
      <c r="C82" s="58" t="s">
        <v>96</v>
      </c>
      <c r="D82" s="74"/>
      <c r="E82" s="74"/>
      <c r="F82" s="74"/>
      <c r="G82" s="115"/>
      <c r="H82" s="115"/>
    </row>
    <row r="83" spans="1:8" s="6" customFormat="1" ht="55.5" customHeight="1" x14ac:dyDescent="0.25">
      <c r="A83" s="74"/>
      <c r="B83" s="58"/>
      <c r="C83" s="58" t="s">
        <v>50</v>
      </c>
      <c r="D83" s="74"/>
      <c r="E83" s="74"/>
      <c r="F83" s="74"/>
      <c r="G83" s="115"/>
      <c r="H83" s="115"/>
    </row>
    <row r="84" spans="1:8" s="6" customFormat="1" ht="55.5" customHeight="1" x14ac:dyDescent="0.25">
      <c r="A84" s="74"/>
      <c r="B84" s="58"/>
      <c r="C84" s="58" t="s">
        <v>51</v>
      </c>
      <c r="D84" s="74"/>
      <c r="E84" s="74"/>
      <c r="F84" s="74"/>
      <c r="G84" s="117"/>
      <c r="H84" s="117"/>
    </row>
    <row r="85" spans="1:8" s="22" customFormat="1" ht="52" customHeight="1" x14ac:dyDescent="0.25">
      <c r="A85" s="8" t="s">
        <v>56</v>
      </c>
      <c r="B85" s="103" t="s">
        <v>138</v>
      </c>
      <c r="C85" s="104"/>
      <c r="D85" s="34">
        <f>D86+D91+D97+D101+D106+D111+D116</f>
        <v>100</v>
      </c>
      <c r="E85" s="8"/>
      <c r="F85" s="74"/>
      <c r="G85" s="58"/>
      <c r="H85" s="74" t="s">
        <v>53</v>
      </c>
    </row>
    <row r="86" spans="1:8" s="22" customFormat="1" ht="38" customHeight="1" x14ac:dyDescent="0.25">
      <c r="A86" s="8">
        <v>1</v>
      </c>
      <c r="B86" s="103" t="s">
        <v>139</v>
      </c>
      <c r="C86" s="104"/>
      <c r="D86" s="34">
        <v>10</v>
      </c>
      <c r="E86" s="8"/>
      <c r="F86" s="74"/>
      <c r="G86" s="58"/>
      <c r="H86" s="74"/>
    </row>
    <row r="87" spans="1:8" s="22" customFormat="1" ht="46.5" x14ac:dyDescent="0.25">
      <c r="A87" s="58"/>
      <c r="B87" s="58"/>
      <c r="C87" s="50" t="s">
        <v>140</v>
      </c>
      <c r="D87" s="25">
        <v>4</v>
      </c>
      <c r="E87" s="74"/>
      <c r="F87" s="74"/>
      <c r="G87" s="59" t="s">
        <v>141</v>
      </c>
      <c r="H87" s="115"/>
    </row>
    <row r="88" spans="1:8" s="22" customFormat="1" ht="46.5" x14ac:dyDescent="0.25">
      <c r="A88" s="58"/>
      <c r="B88" s="58"/>
      <c r="C88" s="50" t="s">
        <v>142</v>
      </c>
      <c r="D88" s="25">
        <v>2</v>
      </c>
      <c r="E88" s="74"/>
      <c r="F88" s="74"/>
      <c r="G88" s="59" t="s">
        <v>143</v>
      </c>
      <c r="H88" s="115"/>
    </row>
    <row r="89" spans="1:8" s="22" customFormat="1" ht="46.5" x14ac:dyDescent="0.25">
      <c r="A89" s="58"/>
      <c r="B89" s="58"/>
      <c r="C89" s="50" t="s">
        <v>144</v>
      </c>
      <c r="D89" s="25">
        <v>2</v>
      </c>
      <c r="E89" s="74"/>
      <c r="F89" s="74"/>
      <c r="G89" s="59" t="s">
        <v>145</v>
      </c>
      <c r="H89" s="115"/>
    </row>
    <row r="90" spans="1:8" s="22" customFormat="1" ht="46.5" x14ac:dyDescent="0.25">
      <c r="A90" s="58"/>
      <c r="B90" s="58"/>
      <c r="C90" s="50" t="s">
        <v>146</v>
      </c>
      <c r="D90" s="25">
        <v>2</v>
      </c>
      <c r="E90" s="74"/>
      <c r="F90" s="74"/>
      <c r="G90" s="59" t="s">
        <v>147</v>
      </c>
      <c r="H90" s="115"/>
    </row>
    <row r="91" spans="1:8" s="22" customFormat="1" ht="38" customHeight="1" x14ac:dyDescent="0.25">
      <c r="A91" s="8">
        <v>2</v>
      </c>
      <c r="B91" s="103" t="s">
        <v>148</v>
      </c>
      <c r="C91" s="104"/>
      <c r="D91" s="34">
        <v>10</v>
      </c>
      <c r="E91" s="8"/>
      <c r="F91" s="74"/>
      <c r="G91" s="58"/>
      <c r="H91" s="115"/>
    </row>
    <row r="92" spans="1:8" s="22" customFormat="1" ht="31" x14ac:dyDescent="0.25">
      <c r="A92" s="58"/>
      <c r="B92" s="58"/>
      <c r="C92" s="50" t="s">
        <v>149</v>
      </c>
      <c r="D92" s="25">
        <v>2</v>
      </c>
      <c r="E92" s="74"/>
      <c r="F92" s="74"/>
      <c r="G92" s="59" t="s">
        <v>150</v>
      </c>
      <c r="H92" s="115"/>
    </row>
    <row r="93" spans="1:8" s="22" customFormat="1" ht="31" x14ac:dyDescent="0.25">
      <c r="A93" s="58"/>
      <c r="B93" s="58"/>
      <c r="C93" s="50" t="s">
        <v>151</v>
      </c>
      <c r="D93" s="25">
        <v>2</v>
      </c>
      <c r="E93" s="74"/>
      <c r="F93" s="74"/>
      <c r="G93" s="59" t="s">
        <v>152</v>
      </c>
      <c r="H93" s="115"/>
    </row>
    <row r="94" spans="1:8" s="22" customFormat="1" ht="31" x14ac:dyDescent="0.25">
      <c r="A94" s="58"/>
      <c r="B94" s="58"/>
      <c r="C94" s="50" t="s">
        <v>153</v>
      </c>
      <c r="D94" s="25">
        <v>2</v>
      </c>
      <c r="E94" s="74"/>
      <c r="F94" s="74"/>
      <c r="G94" s="59" t="s">
        <v>154</v>
      </c>
      <c r="H94" s="115"/>
    </row>
    <row r="95" spans="1:8" s="22" customFormat="1" ht="31" x14ac:dyDescent="0.25">
      <c r="A95" s="58"/>
      <c r="B95" s="58"/>
      <c r="C95" s="50" t="s">
        <v>155</v>
      </c>
      <c r="D95" s="25">
        <v>2</v>
      </c>
      <c r="E95" s="74"/>
      <c r="F95" s="74"/>
      <c r="G95" s="59" t="s">
        <v>156</v>
      </c>
      <c r="H95" s="115"/>
    </row>
    <row r="96" spans="1:8" s="22" customFormat="1" ht="31" x14ac:dyDescent="0.25">
      <c r="A96" s="58"/>
      <c r="B96" s="58"/>
      <c r="C96" s="50" t="s">
        <v>157</v>
      </c>
      <c r="D96" s="25">
        <v>2</v>
      </c>
      <c r="E96" s="74"/>
      <c r="F96" s="74"/>
      <c r="G96" s="59" t="s">
        <v>158</v>
      </c>
      <c r="H96" s="115"/>
    </row>
    <row r="97" spans="1:8" s="22" customFormat="1" ht="25" customHeight="1" x14ac:dyDescent="0.25">
      <c r="A97" s="8">
        <v>3</v>
      </c>
      <c r="B97" s="103" t="s">
        <v>137</v>
      </c>
      <c r="C97" s="104"/>
      <c r="D97" s="34">
        <v>10</v>
      </c>
      <c r="E97" s="74"/>
      <c r="F97" s="74"/>
      <c r="G97" s="62"/>
      <c r="H97" s="65"/>
    </row>
    <row r="98" spans="1:8" s="22" customFormat="1" ht="46.5" x14ac:dyDescent="0.25">
      <c r="A98" s="58"/>
      <c r="B98" s="58"/>
      <c r="C98" s="50" t="s">
        <v>159</v>
      </c>
      <c r="D98" s="25">
        <v>4</v>
      </c>
      <c r="E98" s="74"/>
      <c r="F98" s="74"/>
      <c r="G98" s="59" t="s">
        <v>160</v>
      </c>
      <c r="H98" s="115"/>
    </row>
    <row r="99" spans="1:8" s="22" customFormat="1" ht="46.5" x14ac:dyDescent="0.25">
      <c r="A99" s="58"/>
      <c r="B99" s="58"/>
      <c r="C99" s="50" t="s">
        <v>161</v>
      </c>
      <c r="D99" s="25">
        <v>3</v>
      </c>
      <c r="E99" s="74"/>
      <c r="F99" s="74"/>
      <c r="G99" s="59" t="s">
        <v>162</v>
      </c>
      <c r="H99" s="115"/>
    </row>
    <row r="100" spans="1:8" s="22" customFormat="1" ht="62" x14ac:dyDescent="0.25">
      <c r="A100" s="58"/>
      <c r="B100" s="58"/>
      <c r="C100" s="50" t="s">
        <v>163</v>
      </c>
      <c r="D100" s="25">
        <v>3</v>
      </c>
      <c r="E100" s="74"/>
      <c r="F100" s="74"/>
      <c r="G100" s="59" t="s">
        <v>164</v>
      </c>
      <c r="H100" s="115"/>
    </row>
    <row r="101" spans="1:8" s="22" customFormat="1" ht="26" customHeight="1" x14ac:dyDescent="0.25">
      <c r="A101" s="8">
        <v>4</v>
      </c>
      <c r="B101" s="103" t="s">
        <v>165</v>
      </c>
      <c r="C101" s="104"/>
      <c r="D101" s="34">
        <v>20</v>
      </c>
      <c r="E101" s="8"/>
      <c r="F101" s="74"/>
      <c r="G101" s="58"/>
      <c r="H101" s="74"/>
    </row>
    <row r="102" spans="1:8" s="22" customFormat="1" ht="31" x14ac:dyDescent="0.25">
      <c r="A102" s="58"/>
      <c r="B102" s="58"/>
      <c r="C102" s="50" t="s">
        <v>166</v>
      </c>
      <c r="D102" s="25">
        <v>5</v>
      </c>
      <c r="E102" s="74"/>
      <c r="F102" s="74"/>
      <c r="G102" s="59" t="s">
        <v>167</v>
      </c>
      <c r="H102" s="115"/>
    </row>
    <row r="103" spans="1:8" s="22" customFormat="1" ht="46.5" x14ac:dyDescent="0.25">
      <c r="A103" s="58"/>
      <c r="B103" s="58"/>
      <c r="C103" s="50" t="s">
        <v>168</v>
      </c>
      <c r="D103" s="25">
        <v>5</v>
      </c>
      <c r="E103" s="74"/>
      <c r="F103" s="74"/>
      <c r="G103" s="59" t="s">
        <v>169</v>
      </c>
      <c r="H103" s="115"/>
    </row>
    <row r="104" spans="1:8" s="22" customFormat="1" ht="31" x14ac:dyDescent="0.25">
      <c r="A104" s="58"/>
      <c r="B104" s="58"/>
      <c r="C104" s="50" t="s">
        <v>170</v>
      </c>
      <c r="D104" s="25">
        <v>5</v>
      </c>
      <c r="E104" s="74"/>
      <c r="F104" s="74"/>
      <c r="G104" s="59" t="s">
        <v>171</v>
      </c>
      <c r="H104" s="115"/>
    </row>
    <row r="105" spans="1:8" s="22" customFormat="1" ht="46.5" x14ac:dyDescent="0.25">
      <c r="A105" s="58"/>
      <c r="B105" s="58"/>
      <c r="C105" s="50" t="s">
        <v>172</v>
      </c>
      <c r="D105" s="25">
        <v>5</v>
      </c>
      <c r="E105" s="74"/>
      <c r="F105" s="74"/>
      <c r="G105" s="59" t="s">
        <v>173</v>
      </c>
      <c r="H105" s="117"/>
    </row>
    <row r="106" spans="1:8" s="22" customFormat="1" ht="26" customHeight="1" x14ac:dyDescent="0.25">
      <c r="A106" s="8">
        <v>5</v>
      </c>
      <c r="B106" s="103" t="s">
        <v>174</v>
      </c>
      <c r="C106" s="104"/>
      <c r="D106" s="34">
        <v>15</v>
      </c>
      <c r="E106" s="8"/>
      <c r="F106" s="74"/>
      <c r="G106" s="58"/>
      <c r="H106" s="74"/>
    </row>
    <row r="107" spans="1:8" s="22" customFormat="1" ht="46.5" x14ac:dyDescent="0.25">
      <c r="A107" s="58"/>
      <c r="B107" s="58"/>
      <c r="C107" s="50" t="s">
        <v>175</v>
      </c>
      <c r="D107" s="25">
        <v>5</v>
      </c>
      <c r="E107" s="74"/>
      <c r="F107" s="74"/>
      <c r="G107" s="59" t="s">
        <v>176</v>
      </c>
      <c r="H107" s="59"/>
    </row>
    <row r="108" spans="1:8" s="22" customFormat="1" ht="31" x14ac:dyDescent="0.25">
      <c r="A108" s="58"/>
      <c r="B108" s="58"/>
      <c r="C108" s="50" t="s">
        <v>177</v>
      </c>
      <c r="D108" s="25">
        <v>4</v>
      </c>
      <c r="E108" s="74"/>
      <c r="F108" s="74"/>
      <c r="G108" s="59" t="s">
        <v>178</v>
      </c>
      <c r="H108" s="59"/>
    </row>
    <row r="109" spans="1:8" s="22" customFormat="1" ht="62" x14ac:dyDescent="0.25">
      <c r="A109" s="58"/>
      <c r="B109" s="58"/>
      <c r="C109" s="50" t="s">
        <v>179</v>
      </c>
      <c r="D109" s="25">
        <v>3</v>
      </c>
      <c r="E109" s="74"/>
      <c r="F109" s="74"/>
      <c r="G109" s="59" t="s">
        <v>180</v>
      </c>
      <c r="H109" s="59"/>
    </row>
    <row r="110" spans="1:8" s="22" customFormat="1" ht="31" x14ac:dyDescent="0.25">
      <c r="A110" s="58"/>
      <c r="B110" s="58"/>
      <c r="C110" s="50" t="s">
        <v>181</v>
      </c>
      <c r="D110" s="25">
        <v>3</v>
      </c>
      <c r="E110" s="74"/>
      <c r="F110" s="74"/>
      <c r="G110" s="59" t="s">
        <v>182</v>
      </c>
      <c r="H110" s="59"/>
    </row>
    <row r="111" spans="1:8" s="22" customFormat="1" ht="25" customHeight="1" x14ac:dyDescent="0.25">
      <c r="A111" s="8">
        <v>6</v>
      </c>
      <c r="B111" s="103" t="s">
        <v>54</v>
      </c>
      <c r="C111" s="104"/>
      <c r="D111" s="34">
        <v>15</v>
      </c>
      <c r="E111" s="74"/>
      <c r="F111" s="74"/>
      <c r="G111" s="59"/>
      <c r="H111" s="116"/>
    </row>
    <row r="112" spans="1:8" s="22" customFormat="1" ht="31" x14ac:dyDescent="0.25">
      <c r="A112" s="58"/>
      <c r="B112" s="58"/>
      <c r="C112" s="50" t="s">
        <v>183</v>
      </c>
      <c r="D112" s="25">
        <v>4</v>
      </c>
      <c r="E112" s="74"/>
      <c r="F112" s="74"/>
      <c r="G112" s="59" t="s">
        <v>184</v>
      </c>
      <c r="H112" s="115"/>
    </row>
    <row r="113" spans="1:8" s="22" customFormat="1" ht="46.5" x14ac:dyDescent="0.25">
      <c r="A113" s="58"/>
      <c r="B113" s="58"/>
      <c r="C113" s="50" t="s">
        <v>185</v>
      </c>
      <c r="D113" s="25">
        <v>4</v>
      </c>
      <c r="E113" s="74"/>
      <c r="F113" s="74"/>
      <c r="G113" s="59" t="s">
        <v>186</v>
      </c>
      <c r="H113" s="115"/>
    </row>
    <row r="114" spans="1:8" s="22" customFormat="1" ht="31" x14ac:dyDescent="0.25">
      <c r="A114" s="58"/>
      <c r="B114" s="58"/>
      <c r="C114" s="50" t="s">
        <v>187</v>
      </c>
      <c r="D114" s="25">
        <v>3</v>
      </c>
      <c r="E114" s="74"/>
      <c r="F114" s="74"/>
      <c r="G114" s="59" t="s">
        <v>188</v>
      </c>
      <c r="H114" s="115"/>
    </row>
    <row r="115" spans="1:8" s="22" customFormat="1" ht="46.5" x14ac:dyDescent="0.25">
      <c r="A115" s="58"/>
      <c r="B115" s="58"/>
      <c r="C115" s="50" t="s">
        <v>189</v>
      </c>
      <c r="D115" s="25">
        <v>3</v>
      </c>
      <c r="E115" s="74"/>
      <c r="F115" s="74"/>
      <c r="G115" s="59" t="s">
        <v>190</v>
      </c>
      <c r="H115" s="117"/>
    </row>
    <row r="116" spans="1:8" s="22" customFormat="1" ht="23" customHeight="1" x14ac:dyDescent="0.25">
      <c r="A116" s="8">
        <v>7</v>
      </c>
      <c r="B116" s="103" t="s">
        <v>191</v>
      </c>
      <c r="C116" s="104"/>
      <c r="D116" s="34">
        <v>20</v>
      </c>
      <c r="E116" s="8"/>
      <c r="F116" s="8"/>
      <c r="G116" s="58"/>
      <c r="H116" s="74"/>
    </row>
    <row r="117" spans="1:8" s="22" customFormat="1" ht="31" x14ac:dyDescent="0.25">
      <c r="A117" s="58"/>
      <c r="B117" s="58"/>
      <c r="C117" s="24" t="s">
        <v>192</v>
      </c>
      <c r="D117" s="25">
        <v>5</v>
      </c>
      <c r="E117" s="74"/>
      <c r="F117" s="74"/>
      <c r="G117" s="59" t="s">
        <v>193</v>
      </c>
      <c r="H117" s="115"/>
    </row>
    <row r="118" spans="1:8" s="22" customFormat="1" ht="46.5" x14ac:dyDescent="0.25">
      <c r="A118" s="59"/>
      <c r="B118" s="118"/>
      <c r="C118" s="58" t="s">
        <v>194</v>
      </c>
      <c r="D118" s="25">
        <v>5</v>
      </c>
      <c r="E118" s="74"/>
      <c r="F118" s="74"/>
      <c r="G118" s="59" t="s">
        <v>195</v>
      </c>
      <c r="H118" s="115"/>
    </row>
    <row r="119" spans="1:8" s="22" customFormat="1" ht="62" x14ac:dyDescent="0.25">
      <c r="A119" s="59"/>
      <c r="B119" s="118"/>
      <c r="C119" s="58" t="s">
        <v>196</v>
      </c>
      <c r="D119" s="25">
        <v>4</v>
      </c>
      <c r="E119" s="74"/>
      <c r="F119" s="74"/>
      <c r="G119" s="59" t="s">
        <v>197</v>
      </c>
      <c r="H119" s="115"/>
    </row>
    <row r="120" spans="1:8" s="22" customFormat="1" ht="31" x14ac:dyDescent="0.25">
      <c r="A120" s="59"/>
      <c r="B120" s="118"/>
      <c r="C120" s="58" t="s">
        <v>198</v>
      </c>
      <c r="D120" s="25">
        <v>3</v>
      </c>
      <c r="E120" s="74"/>
      <c r="F120" s="74"/>
      <c r="G120" s="59" t="s">
        <v>199</v>
      </c>
      <c r="H120" s="115"/>
    </row>
    <row r="121" spans="1:8" s="22" customFormat="1" ht="31" x14ac:dyDescent="0.25">
      <c r="A121" s="59"/>
      <c r="B121" s="118"/>
      <c r="C121" s="58" t="s">
        <v>200</v>
      </c>
      <c r="D121" s="25">
        <v>3</v>
      </c>
      <c r="E121" s="74"/>
      <c r="F121" s="74"/>
      <c r="G121" s="59" t="s">
        <v>201</v>
      </c>
      <c r="H121" s="115"/>
    </row>
    <row r="122" spans="1:8" s="5" customFormat="1" ht="26.25" customHeight="1" x14ac:dyDescent="0.25">
      <c r="A122" s="3" t="s">
        <v>59</v>
      </c>
      <c r="B122" s="111" t="s">
        <v>260</v>
      </c>
      <c r="C122" s="112"/>
      <c r="D122" s="3">
        <v>100</v>
      </c>
      <c r="E122" s="70"/>
      <c r="F122" s="70"/>
      <c r="G122" s="78"/>
      <c r="H122" s="78" t="s">
        <v>71</v>
      </c>
    </row>
    <row r="123" spans="1:8" s="5" customFormat="1" ht="26.25" customHeight="1" x14ac:dyDescent="0.25">
      <c r="A123" s="3">
        <v>1</v>
      </c>
      <c r="B123" s="111" t="s">
        <v>66</v>
      </c>
      <c r="C123" s="112"/>
      <c r="D123" s="3">
        <f>D124+D125+D126+D127+D128+D129+D133+D132</f>
        <v>50</v>
      </c>
      <c r="E123" s="70"/>
      <c r="F123" s="70"/>
      <c r="G123" s="78"/>
      <c r="H123" s="78"/>
    </row>
    <row r="124" spans="1:8" s="5" customFormat="1" ht="26.25" customHeight="1" x14ac:dyDescent="0.25">
      <c r="A124" s="41" t="s">
        <v>11</v>
      </c>
      <c r="B124" s="107" t="s">
        <v>105</v>
      </c>
      <c r="C124" s="108"/>
      <c r="D124" s="70">
        <v>5</v>
      </c>
      <c r="E124" s="70"/>
      <c r="F124" s="70"/>
      <c r="G124" s="85"/>
      <c r="H124" s="78"/>
    </row>
    <row r="125" spans="1:8" s="5" customFormat="1" ht="26.25" customHeight="1" x14ac:dyDescent="0.25">
      <c r="A125" s="41" t="s">
        <v>13</v>
      </c>
      <c r="B125" s="107" t="s">
        <v>106</v>
      </c>
      <c r="C125" s="108"/>
      <c r="D125" s="70">
        <v>5</v>
      </c>
      <c r="E125" s="70"/>
      <c r="F125" s="70"/>
      <c r="G125" s="85"/>
      <c r="H125" s="78"/>
    </row>
    <row r="126" spans="1:8" s="5" customFormat="1" ht="26.25" customHeight="1" x14ac:dyDescent="0.25">
      <c r="A126" s="41" t="s">
        <v>14</v>
      </c>
      <c r="B126" s="107" t="s">
        <v>107</v>
      </c>
      <c r="C126" s="108"/>
      <c r="D126" s="70">
        <v>5</v>
      </c>
      <c r="E126" s="70"/>
      <c r="F126" s="70"/>
      <c r="G126" s="85"/>
      <c r="H126" s="78"/>
    </row>
    <row r="127" spans="1:8" s="5" customFormat="1" ht="26.25" customHeight="1" x14ac:dyDescent="0.25">
      <c r="A127" s="41" t="s">
        <v>60</v>
      </c>
      <c r="B127" s="107" t="s">
        <v>202</v>
      </c>
      <c r="C127" s="108"/>
      <c r="D127" s="70">
        <v>5</v>
      </c>
      <c r="E127" s="70"/>
      <c r="F127" s="70"/>
      <c r="G127" s="78"/>
      <c r="H127" s="78"/>
    </row>
    <row r="128" spans="1:8" s="5" customFormat="1" ht="26.25" customHeight="1" x14ac:dyDescent="0.25">
      <c r="A128" s="41" t="s">
        <v>20</v>
      </c>
      <c r="B128" s="107" t="s">
        <v>109</v>
      </c>
      <c r="C128" s="108"/>
      <c r="D128" s="70">
        <v>5</v>
      </c>
      <c r="E128" s="70"/>
      <c r="F128" s="70"/>
      <c r="G128" s="78"/>
      <c r="H128" s="79"/>
    </row>
    <row r="129" spans="1:8" s="5" customFormat="1" ht="26.25" customHeight="1" x14ac:dyDescent="0.25">
      <c r="A129" s="41" t="s">
        <v>250</v>
      </c>
      <c r="B129" s="107" t="s">
        <v>203</v>
      </c>
      <c r="C129" s="108"/>
      <c r="D129" s="70">
        <v>10</v>
      </c>
      <c r="E129" s="70"/>
      <c r="F129" s="70"/>
      <c r="G129" s="78"/>
      <c r="H129" s="79"/>
    </row>
    <row r="130" spans="1:8" s="5" customFormat="1" ht="26.25" customHeight="1" x14ac:dyDescent="0.25">
      <c r="A130" s="41" t="s">
        <v>251</v>
      </c>
      <c r="B130" s="107" t="s">
        <v>204</v>
      </c>
      <c r="C130" s="108"/>
      <c r="D130" s="70">
        <v>5</v>
      </c>
      <c r="E130" s="70"/>
      <c r="F130" s="70"/>
      <c r="G130" s="78"/>
      <c r="H130" s="79"/>
    </row>
    <row r="131" spans="1:8" s="5" customFormat="1" ht="26.25" customHeight="1" x14ac:dyDescent="0.25">
      <c r="A131" s="41" t="s">
        <v>252</v>
      </c>
      <c r="B131" s="107" t="s">
        <v>384</v>
      </c>
      <c r="C131" s="108"/>
      <c r="D131" s="70">
        <v>0</v>
      </c>
      <c r="E131" s="70"/>
      <c r="F131" s="70"/>
      <c r="G131" s="78"/>
      <c r="H131" s="79"/>
    </row>
    <row r="132" spans="1:8" s="5" customFormat="1" ht="26.25" customHeight="1" x14ac:dyDescent="0.25">
      <c r="A132" s="41" t="s">
        <v>253</v>
      </c>
      <c r="B132" s="107" t="s">
        <v>205</v>
      </c>
      <c r="C132" s="108"/>
      <c r="D132" s="70">
        <v>10</v>
      </c>
      <c r="E132" s="70"/>
      <c r="F132" s="70"/>
      <c r="G132" s="78"/>
      <c r="H132" s="79"/>
    </row>
    <row r="133" spans="1:8" s="5" customFormat="1" ht="26.25" customHeight="1" x14ac:dyDescent="0.25">
      <c r="A133" s="42" t="s">
        <v>254</v>
      </c>
      <c r="B133" s="109" t="s">
        <v>108</v>
      </c>
      <c r="C133" s="110"/>
      <c r="D133" s="70">
        <v>5</v>
      </c>
      <c r="E133" s="70"/>
      <c r="F133" s="70"/>
      <c r="G133" s="78"/>
      <c r="H133" s="79"/>
    </row>
    <row r="134" spans="1:8" s="5" customFormat="1" ht="26.25" customHeight="1" x14ac:dyDescent="0.25">
      <c r="A134" s="3">
        <v>2</v>
      </c>
      <c r="B134" s="111" t="s">
        <v>259</v>
      </c>
      <c r="C134" s="112"/>
      <c r="D134" s="32">
        <f>D135+D136+D139+D140+D141+D144</f>
        <v>50</v>
      </c>
      <c r="E134" s="3"/>
      <c r="F134" s="3"/>
      <c r="G134" s="78"/>
      <c r="H134" s="78"/>
    </row>
    <row r="135" spans="1:8" s="5" customFormat="1" ht="26.25" customHeight="1" x14ac:dyDescent="0.25">
      <c r="A135" s="41" t="s">
        <v>15</v>
      </c>
      <c r="B135" s="105" t="s">
        <v>206</v>
      </c>
      <c r="C135" s="106"/>
      <c r="D135" s="43">
        <v>8</v>
      </c>
      <c r="E135" s="70"/>
      <c r="F135" s="70"/>
      <c r="G135" s="79"/>
      <c r="H135" s="79"/>
    </row>
    <row r="136" spans="1:8" s="5" customFormat="1" ht="26.25" customHeight="1" x14ac:dyDescent="0.25">
      <c r="A136" s="41" t="s">
        <v>16</v>
      </c>
      <c r="B136" s="105" t="s">
        <v>110</v>
      </c>
      <c r="C136" s="106"/>
      <c r="D136" s="43">
        <f>D137+D138</f>
        <v>10</v>
      </c>
      <c r="E136" s="70"/>
      <c r="F136" s="70"/>
      <c r="G136" s="79"/>
      <c r="H136" s="79"/>
    </row>
    <row r="137" spans="1:8" s="5" customFormat="1" ht="26.25" customHeight="1" x14ac:dyDescent="0.25">
      <c r="A137" s="41"/>
      <c r="B137" s="107" t="s">
        <v>111</v>
      </c>
      <c r="C137" s="108"/>
      <c r="D137" s="43">
        <v>5</v>
      </c>
      <c r="E137" s="70"/>
      <c r="F137" s="70"/>
      <c r="G137" s="79"/>
      <c r="H137" s="79"/>
    </row>
    <row r="138" spans="1:8" s="5" customFormat="1" ht="34" customHeight="1" x14ac:dyDescent="0.25">
      <c r="A138" s="41"/>
      <c r="B138" s="109" t="s">
        <v>386</v>
      </c>
      <c r="C138" s="110"/>
      <c r="D138" s="43">
        <v>5</v>
      </c>
      <c r="E138" s="70"/>
      <c r="F138" s="70"/>
      <c r="G138" s="79"/>
      <c r="H138" s="79"/>
    </row>
    <row r="139" spans="1:8" s="5" customFormat="1" ht="26.25" customHeight="1" x14ac:dyDescent="0.25">
      <c r="A139" s="41" t="s">
        <v>17</v>
      </c>
      <c r="B139" s="105" t="s">
        <v>207</v>
      </c>
      <c r="C139" s="106"/>
      <c r="D139" s="43">
        <v>10</v>
      </c>
      <c r="E139" s="70"/>
      <c r="F139" s="70"/>
      <c r="G139" s="79"/>
      <c r="H139" s="79"/>
    </row>
    <row r="140" spans="1:8" s="5" customFormat="1" ht="45.5" customHeight="1" x14ac:dyDescent="0.25">
      <c r="A140" s="41" t="s">
        <v>112</v>
      </c>
      <c r="B140" s="105" t="s">
        <v>208</v>
      </c>
      <c r="C140" s="106"/>
      <c r="D140" s="43">
        <v>10</v>
      </c>
      <c r="E140" s="70"/>
      <c r="F140" s="70"/>
      <c r="G140" s="79"/>
      <c r="H140" s="79"/>
    </row>
    <row r="141" spans="1:8" s="5" customFormat="1" ht="26.25" customHeight="1" x14ac:dyDescent="0.25">
      <c r="A141" s="41" t="s">
        <v>113</v>
      </c>
      <c r="B141" s="107" t="s">
        <v>209</v>
      </c>
      <c r="C141" s="108"/>
      <c r="D141" s="43">
        <f>D142+D143</f>
        <v>7</v>
      </c>
      <c r="E141" s="70"/>
      <c r="F141" s="70"/>
      <c r="G141" s="79"/>
      <c r="H141" s="79"/>
    </row>
    <row r="142" spans="1:8" s="5" customFormat="1" ht="26.25" customHeight="1" x14ac:dyDescent="0.25">
      <c r="A142" s="41"/>
      <c r="B142" s="109" t="s">
        <v>116</v>
      </c>
      <c r="C142" s="110"/>
      <c r="D142" s="43">
        <v>3</v>
      </c>
      <c r="E142" s="70"/>
      <c r="F142" s="70"/>
      <c r="G142" s="79"/>
      <c r="H142" s="79"/>
    </row>
    <row r="143" spans="1:8" s="5" customFormat="1" ht="26.25" customHeight="1" x14ac:dyDescent="0.25">
      <c r="A143" s="41"/>
      <c r="B143" s="109" t="s">
        <v>210</v>
      </c>
      <c r="C143" s="110"/>
      <c r="D143" s="43">
        <v>4</v>
      </c>
      <c r="E143" s="70"/>
      <c r="F143" s="70"/>
      <c r="G143" s="79"/>
      <c r="H143" s="79"/>
    </row>
    <row r="144" spans="1:8" s="5" customFormat="1" ht="26.25" customHeight="1" x14ac:dyDescent="0.25">
      <c r="A144" s="41" t="s">
        <v>115</v>
      </c>
      <c r="B144" s="105" t="s">
        <v>114</v>
      </c>
      <c r="C144" s="106"/>
      <c r="D144" s="43">
        <v>5</v>
      </c>
      <c r="E144" s="70"/>
      <c r="F144" s="70"/>
      <c r="G144" s="79"/>
      <c r="H144" s="79"/>
    </row>
    <row r="145" spans="1:8" s="6" customFormat="1" ht="22" customHeight="1" x14ac:dyDescent="0.25">
      <c r="A145" s="8" t="s">
        <v>64</v>
      </c>
      <c r="B145" s="103" t="s">
        <v>211</v>
      </c>
      <c r="C145" s="104"/>
      <c r="D145" s="8">
        <v>100</v>
      </c>
      <c r="E145" s="74"/>
      <c r="F145" s="74"/>
      <c r="G145" s="58"/>
      <c r="H145" s="74" t="s">
        <v>72</v>
      </c>
    </row>
    <row r="146" spans="1:8" s="6" customFormat="1" ht="22" customHeight="1" x14ac:dyDescent="0.25">
      <c r="A146" s="8" t="s">
        <v>18</v>
      </c>
      <c r="B146" s="103" t="s">
        <v>34</v>
      </c>
      <c r="C146" s="104"/>
      <c r="D146" s="8">
        <v>20</v>
      </c>
      <c r="E146" s="74"/>
      <c r="F146" s="74"/>
      <c r="G146" s="116" t="s">
        <v>77</v>
      </c>
      <c r="H146" s="116"/>
    </row>
    <row r="147" spans="1:8" s="6" customFormat="1" ht="46.5" x14ac:dyDescent="0.25">
      <c r="A147" s="74"/>
      <c r="B147" s="58"/>
      <c r="C147" s="50" t="s">
        <v>86</v>
      </c>
      <c r="D147" s="74">
        <v>20</v>
      </c>
      <c r="E147" s="74"/>
      <c r="F147" s="74"/>
      <c r="G147" s="115"/>
      <c r="H147" s="115"/>
    </row>
    <row r="148" spans="1:8" s="6" customFormat="1" ht="55.5" customHeight="1" x14ac:dyDescent="0.25">
      <c r="A148" s="124"/>
      <c r="B148" s="118"/>
      <c r="C148" s="58" t="s">
        <v>84</v>
      </c>
      <c r="D148" s="74">
        <v>10</v>
      </c>
      <c r="E148" s="74"/>
      <c r="F148" s="74"/>
      <c r="G148" s="115"/>
      <c r="H148" s="115"/>
    </row>
    <row r="149" spans="1:8" s="6" customFormat="1" ht="41" customHeight="1" x14ac:dyDescent="0.25">
      <c r="A149" s="124"/>
      <c r="B149" s="119"/>
      <c r="C149" s="58" t="s">
        <v>85</v>
      </c>
      <c r="D149" s="74">
        <v>5</v>
      </c>
      <c r="E149" s="74"/>
      <c r="F149" s="74"/>
      <c r="G149" s="115"/>
      <c r="H149" s="115"/>
    </row>
    <row r="150" spans="1:8" s="6" customFormat="1" ht="60.5" customHeight="1" x14ac:dyDescent="0.25">
      <c r="A150" s="124"/>
      <c r="B150" s="119"/>
      <c r="C150" s="58" t="s">
        <v>87</v>
      </c>
      <c r="D150" s="74">
        <v>0</v>
      </c>
      <c r="E150" s="74"/>
      <c r="F150" s="74"/>
      <c r="G150" s="117"/>
      <c r="H150" s="117"/>
    </row>
    <row r="151" spans="1:8" s="6" customFormat="1" ht="27.5" customHeight="1" x14ac:dyDescent="0.25">
      <c r="A151" s="8" t="s">
        <v>19</v>
      </c>
      <c r="B151" s="103" t="s">
        <v>35</v>
      </c>
      <c r="C151" s="104"/>
      <c r="D151" s="8">
        <v>20</v>
      </c>
      <c r="E151" s="8"/>
      <c r="F151" s="74"/>
      <c r="G151" s="116" t="s">
        <v>77</v>
      </c>
      <c r="H151" s="116"/>
    </row>
    <row r="152" spans="1:8" s="6" customFormat="1" ht="43.5" customHeight="1" x14ac:dyDescent="0.25">
      <c r="A152" s="74"/>
      <c r="B152" s="58"/>
      <c r="C152" s="58" t="s">
        <v>36</v>
      </c>
      <c r="D152" s="74">
        <v>20</v>
      </c>
      <c r="E152" s="74"/>
      <c r="F152" s="74"/>
      <c r="G152" s="115"/>
      <c r="H152" s="115"/>
    </row>
    <row r="153" spans="1:8" s="6" customFormat="1" ht="43.5" customHeight="1" x14ac:dyDescent="0.25">
      <c r="A153" s="74"/>
      <c r="B153" s="58"/>
      <c r="C153" s="58" t="s">
        <v>37</v>
      </c>
      <c r="D153" s="74">
        <v>10</v>
      </c>
      <c r="E153" s="74"/>
      <c r="F153" s="74"/>
      <c r="G153" s="115"/>
      <c r="H153" s="115"/>
    </row>
    <row r="154" spans="1:8" s="6" customFormat="1" ht="57.5" customHeight="1" x14ac:dyDescent="0.25">
      <c r="A154" s="124"/>
      <c r="B154" s="118"/>
      <c r="C154" s="50" t="s">
        <v>38</v>
      </c>
      <c r="D154" s="74">
        <v>5</v>
      </c>
      <c r="E154" s="74"/>
      <c r="F154" s="74"/>
      <c r="G154" s="115"/>
      <c r="H154" s="115"/>
    </row>
    <row r="155" spans="1:8" s="6" customFormat="1" ht="57.5" customHeight="1" x14ac:dyDescent="0.25">
      <c r="A155" s="124"/>
      <c r="B155" s="119"/>
      <c r="C155" s="50" t="s">
        <v>39</v>
      </c>
      <c r="D155" s="74">
        <v>0</v>
      </c>
      <c r="E155" s="74"/>
      <c r="F155" s="74"/>
      <c r="G155" s="117"/>
      <c r="H155" s="117"/>
    </row>
    <row r="156" spans="1:8" s="6" customFormat="1" ht="26" customHeight="1" x14ac:dyDescent="0.25">
      <c r="A156" s="8" t="s">
        <v>21</v>
      </c>
      <c r="B156" s="103" t="s">
        <v>99</v>
      </c>
      <c r="C156" s="104"/>
      <c r="D156" s="8">
        <v>2</v>
      </c>
      <c r="E156" s="8"/>
      <c r="F156" s="74"/>
      <c r="G156" s="118" t="s">
        <v>40</v>
      </c>
      <c r="H156" s="118"/>
    </row>
    <row r="157" spans="1:8" s="6" customFormat="1" ht="26" customHeight="1" x14ac:dyDescent="0.25">
      <c r="A157" s="124"/>
      <c r="B157" s="118"/>
      <c r="C157" s="50" t="s">
        <v>41</v>
      </c>
      <c r="D157" s="74">
        <v>2</v>
      </c>
      <c r="E157" s="74"/>
      <c r="F157" s="74"/>
      <c r="G157" s="119"/>
      <c r="H157" s="119"/>
    </row>
    <row r="158" spans="1:8" s="6" customFormat="1" ht="26" customHeight="1" x14ac:dyDescent="0.25">
      <c r="A158" s="124"/>
      <c r="B158" s="119"/>
      <c r="C158" s="50" t="s">
        <v>119</v>
      </c>
      <c r="D158" s="74">
        <v>1</v>
      </c>
      <c r="E158" s="74"/>
      <c r="F158" s="74"/>
      <c r="G158" s="119"/>
      <c r="H158" s="119"/>
    </row>
    <row r="159" spans="1:8" s="6" customFormat="1" ht="26" customHeight="1" x14ac:dyDescent="0.25">
      <c r="A159" s="124"/>
      <c r="B159" s="119"/>
      <c r="C159" s="50" t="s">
        <v>42</v>
      </c>
      <c r="D159" s="74">
        <v>0.5</v>
      </c>
      <c r="E159" s="74"/>
      <c r="F159" s="74"/>
      <c r="G159" s="119"/>
      <c r="H159" s="119"/>
    </row>
    <row r="160" spans="1:8" s="6" customFormat="1" ht="26" customHeight="1" x14ac:dyDescent="0.25">
      <c r="A160" s="124"/>
      <c r="B160" s="119"/>
      <c r="C160" s="50" t="s">
        <v>78</v>
      </c>
      <c r="D160" s="74">
        <v>0</v>
      </c>
      <c r="E160" s="74"/>
      <c r="F160" s="74"/>
      <c r="G160" s="119"/>
      <c r="H160" s="119"/>
    </row>
    <row r="161" spans="1:8" s="6" customFormat="1" ht="33" customHeight="1" x14ac:dyDescent="0.25">
      <c r="A161" s="8" t="s">
        <v>22</v>
      </c>
      <c r="B161" s="103" t="s">
        <v>88</v>
      </c>
      <c r="C161" s="104"/>
      <c r="D161" s="8">
        <v>20</v>
      </c>
      <c r="E161" s="8"/>
      <c r="F161" s="74"/>
      <c r="G161" s="116" t="s">
        <v>77</v>
      </c>
      <c r="H161" s="116"/>
    </row>
    <row r="162" spans="1:8" s="6" customFormat="1" ht="36.5" customHeight="1" x14ac:dyDescent="0.25">
      <c r="A162" s="74"/>
      <c r="B162" s="58"/>
      <c r="C162" s="50" t="s">
        <v>89</v>
      </c>
      <c r="D162" s="74">
        <v>20</v>
      </c>
      <c r="E162" s="74"/>
      <c r="F162" s="74"/>
      <c r="G162" s="115"/>
      <c r="H162" s="115"/>
    </row>
    <row r="163" spans="1:8" s="6" customFormat="1" ht="36.5" customHeight="1" x14ac:dyDescent="0.25">
      <c r="A163" s="74"/>
      <c r="B163" s="58"/>
      <c r="C163" s="50" t="s">
        <v>90</v>
      </c>
      <c r="D163" s="74">
        <v>10</v>
      </c>
      <c r="E163" s="74"/>
      <c r="F163" s="74"/>
      <c r="G163" s="115"/>
      <c r="H163" s="115"/>
    </row>
    <row r="164" spans="1:8" s="6" customFormat="1" ht="36.5" customHeight="1" x14ac:dyDescent="0.25">
      <c r="A164" s="74"/>
      <c r="B164" s="58"/>
      <c r="C164" s="50" t="s">
        <v>133</v>
      </c>
      <c r="D164" s="74">
        <v>5</v>
      </c>
      <c r="E164" s="74"/>
      <c r="F164" s="74"/>
      <c r="G164" s="115"/>
      <c r="H164" s="115"/>
    </row>
    <row r="165" spans="1:8" s="6" customFormat="1" ht="36.5" customHeight="1" x14ac:dyDescent="0.25">
      <c r="A165" s="74"/>
      <c r="B165" s="58"/>
      <c r="C165" s="50" t="s">
        <v>91</v>
      </c>
      <c r="D165" s="74">
        <v>0</v>
      </c>
      <c r="E165" s="74"/>
      <c r="F165" s="74"/>
      <c r="G165" s="117"/>
      <c r="H165" s="117"/>
    </row>
    <row r="166" spans="1:8" s="6" customFormat="1" ht="22.5" customHeight="1" x14ac:dyDescent="0.25">
      <c r="A166" s="8" t="s">
        <v>43</v>
      </c>
      <c r="B166" s="103" t="s">
        <v>44</v>
      </c>
      <c r="C166" s="104"/>
      <c r="D166" s="8">
        <v>20</v>
      </c>
      <c r="E166" s="8"/>
      <c r="F166" s="74"/>
      <c r="G166" s="118" t="s">
        <v>77</v>
      </c>
      <c r="H166" s="118"/>
    </row>
    <row r="167" spans="1:8" s="6" customFormat="1" ht="39.5" customHeight="1" x14ac:dyDescent="0.25">
      <c r="A167" s="124"/>
      <c r="B167" s="118"/>
      <c r="C167" s="50" t="s">
        <v>117</v>
      </c>
      <c r="D167" s="74">
        <v>20</v>
      </c>
      <c r="E167" s="74"/>
      <c r="F167" s="74"/>
      <c r="G167" s="119"/>
      <c r="H167" s="119"/>
    </row>
    <row r="168" spans="1:8" s="6" customFormat="1" ht="39.5" customHeight="1" x14ac:dyDescent="0.25">
      <c r="A168" s="124"/>
      <c r="B168" s="119"/>
      <c r="C168" s="50" t="s">
        <v>79</v>
      </c>
      <c r="D168" s="74">
        <v>10</v>
      </c>
      <c r="E168" s="74"/>
      <c r="F168" s="74"/>
      <c r="G168" s="119"/>
      <c r="H168" s="119"/>
    </row>
    <row r="169" spans="1:8" s="6" customFormat="1" ht="39.5" customHeight="1" x14ac:dyDescent="0.25">
      <c r="A169" s="124"/>
      <c r="B169" s="119"/>
      <c r="C169" s="50" t="s">
        <v>131</v>
      </c>
      <c r="D169" s="74">
        <v>5</v>
      </c>
      <c r="E169" s="74"/>
      <c r="F169" s="74"/>
      <c r="G169" s="119"/>
      <c r="H169" s="119"/>
    </row>
    <row r="170" spans="1:8" s="6" customFormat="1" ht="39.5" customHeight="1" x14ac:dyDescent="0.25">
      <c r="A170" s="124"/>
      <c r="B170" s="119"/>
      <c r="C170" s="50" t="s">
        <v>45</v>
      </c>
      <c r="D170" s="74">
        <v>0</v>
      </c>
      <c r="E170" s="74"/>
      <c r="F170" s="74"/>
      <c r="G170" s="119"/>
      <c r="H170" s="119"/>
    </row>
    <row r="171" spans="1:8" ht="31" x14ac:dyDescent="0.25">
      <c r="A171" s="3" t="s">
        <v>64</v>
      </c>
      <c r="B171" s="122" t="s">
        <v>65</v>
      </c>
      <c r="C171" s="123"/>
      <c r="D171" s="3"/>
      <c r="E171" s="3"/>
      <c r="F171" s="70"/>
      <c r="G171" s="78"/>
      <c r="H171" s="74" t="s">
        <v>266</v>
      </c>
    </row>
    <row r="172" spans="1:8" ht="52.5" customHeight="1" x14ac:dyDescent="0.25">
      <c r="A172" s="78"/>
      <c r="B172" s="107" t="s">
        <v>258</v>
      </c>
      <c r="C172" s="108"/>
      <c r="D172" s="70"/>
      <c r="E172" s="70"/>
      <c r="F172" s="70"/>
      <c r="G172" s="78" t="s">
        <v>98</v>
      </c>
      <c r="H172" s="78"/>
    </row>
    <row r="173" spans="1:8" ht="24.5" customHeight="1" x14ac:dyDescent="0.25">
      <c r="A173" s="76"/>
      <c r="B173" s="120" t="s">
        <v>124</v>
      </c>
      <c r="C173" s="121"/>
      <c r="D173" s="32">
        <f>D4+D33+D71+D85+D122+D145</f>
        <v>600</v>
      </c>
      <c r="E173" s="3"/>
      <c r="F173" s="3"/>
      <c r="G173" s="76"/>
      <c r="H173" s="76"/>
    </row>
  </sheetData>
  <mergeCells count="130">
    <mergeCell ref="B67:C67"/>
    <mergeCell ref="G67:G68"/>
    <mergeCell ref="B69:C69"/>
    <mergeCell ref="G69:G70"/>
    <mergeCell ref="H69:H70"/>
    <mergeCell ref="B56:C56"/>
    <mergeCell ref="G56:G60"/>
    <mergeCell ref="H56:H60"/>
    <mergeCell ref="B61:C61"/>
    <mergeCell ref="G61:G65"/>
    <mergeCell ref="H61:H65"/>
    <mergeCell ref="A64:A65"/>
    <mergeCell ref="B64:B65"/>
    <mergeCell ref="B66:C66"/>
    <mergeCell ref="B40:C40"/>
    <mergeCell ref="G40:G44"/>
    <mergeCell ref="H40:H44"/>
    <mergeCell ref="B45:C45"/>
    <mergeCell ref="G45:G49"/>
    <mergeCell ref="H45:H49"/>
    <mergeCell ref="B50:C50"/>
    <mergeCell ref="G50:G54"/>
    <mergeCell ref="B55:C55"/>
    <mergeCell ref="B17:B20"/>
    <mergeCell ref="B21:C21"/>
    <mergeCell ref="G21:G26"/>
    <mergeCell ref="B34:C34"/>
    <mergeCell ref="B35:C35"/>
    <mergeCell ref="G35:G39"/>
    <mergeCell ref="H35:H39"/>
    <mergeCell ref="A36:A39"/>
    <mergeCell ref="B36:B39"/>
    <mergeCell ref="B156:C156"/>
    <mergeCell ref="G156:G160"/>
    <mergeCell ref="H156:H160"/>
    <mergeCell ref="A157:A160"/>
    <mergeCell ref="B157:B160"/>
    <mergeCell ref="B161:C161"/>
    <mergeCell ref="G161:G165"/>
    <mergeCell ref="H161:H165"/>
    <mergeCell ref="B166:C166"/>
    <mergeCell ref="G166:G170"/>
    <mergeCell ref="H166:H170"/>
    <mergeCell ref="A167:A170"/>
    <mergeCell ref="B167:B170"/>
    <mergeCell ref="B146:C146"/>
    <mergeCell ref="G146:G150"/>
    <mergeCell ref="H146:H150"/>
    <mergeCell ref="A148:A150"/>
    <mergeCell ref="B148:B150"/>
    <mergeCell ref="B151:C151"/>
    <mergeCell ref="G151:G155"/>
    <mergeCell ref="H151:H155"/>
    <mergeCell ref="A154:A155"/>
    <mergeCell ref="B154:B155"/>
    <mergeCell ref="B137:C137"/>
    <mergeCell ref="B138:C138"/>
    <mergeCell ref="B139:C139"/>
    <mergeCell ref="B140:C140"/>
    <mergeCell ref="B141:C141"/>
    <mergeCell ref="B142:C142"/>
    <mergeCell ref="B143:C143"/>
    <mergeCell ref="B144:C144"/>
    <mergeCell ref="B145:C145"/>
    <mergeCell ref="B128:C128"/>
    <mergeCell ref="B129:C129"/>
    <mergeCell ref="B130:C130"/>
    <mergeCell ref="B131:C131"/>
    <mergeCell ref="B132:C132"/>
    <mergeCell ref="B133:C133"/>
    <mergeCell ref="B134:C134"/>
    <mergeCell ref="B135:C135"/>
    <mergeCell ref="B136:C136"/>
    <mergeCell ref="B116:C116"/>
    <mergeCell ref="H117:H121"/>
    <mergeCell ref="B118:B121"/>
    <mergeCell ref="B122:C122"/>
    <mergeCell ref="B123:C123"/>
    <mergeCell ref="B124:C124"/>
    <mergeCell ref="B125:C125"/>
    <mergeCell ref="B126:C126"/>
    <mergeCell ref="B127:C127"/>
    <mergeCell ref="B171:C171"/>
    <mergeCell ref="B172:C172"/>
    <mergeCell ref="B173:C173"/>
    <mergeCell ref="B6:C6"/>
    <mergeCell ref="B33:C33"/>
    <mergeCell ref="B75:C75"/>
    <mergeCell ref="G75:G79"/>
    <mergeCell ref="H75:H79"/>
    <mergeCell ref="A76:A79"/>
    <mergeCell ref="B76:B79"/>
    <mergeCell ref="B80:C80"/>
    <mergeCell ref="G80:G84"/>
    <mergeCell ref="H80:H84"/>
    <mergeCell ref="B85:C85"/>
    <mergeCell ref="B86:C86"/>
    <mergeCell ref="H87:H96"/>
    <mergeCell ref="B91:C91"/>
    <mergeCell ref="B97:C97"/>
    <mergeCell ref="H98:H100"/>
    <mergeCell ref="B101:C101"/>
    <mergeCell ref="H102:H105"/>
    <mergeCell ref="B106:C106"/>
    <mergeCell ref="B111:C111"/>
    <mergeCell ref="H111:H115"/>
    <mergeCell ref="A1:H1"/>
    <mergeCell ref="B4:C4"/>
    <mergeCell ref="H21:H25"/>
    <mergeCell ref="A22:A25"/>
    <mergeCell ref="B22:B25"/>
    <mergeCell ref="B27:C27"/>
    <mergeCell ref="B5:C5"/>
    <mergeCell ref="B71:C71"/>
    <mergeCell ref="B72:C72"/>
    <mergeCell ref="G72:G74"/>
    <mergeCell ref="H72:H74"/>
    <mergeCell ref="G6:G10"/>
    <mergeCell ref="H6:H10"/>
    <mergeCell ref="A7:A9"/>
    <mergeCell ref="B7:B9"/>
    <mergeCell ref="B11:C11"/>
    <mergeCell ref="G11:G15"/>
    <mergeCell ref="H11:H15"/>
    <mergeCell ref="A12:A14"/>
    <mergeCell ref="B12:B14"/>
    <mergeCell ref="B16:C16"/>
    <mergeCell ref="G16:G20"/>
    <mergeCell ref="H16:H20"/>
    <mergeCell ref="A17:A20"/>
  </mergeCells>
  <printOptions horizontalCentered="1"/>
  <pageMargins left="0.25" right="0.17" top="0.4" bottom="0.31" header="0.19" footer="0.21"/>
  <pageSetup paperSize="9" scale="80" orientation="landscape" r:id="rId1"/>
  <headerFooter>
    <oddHeader>&amp;C&amp;12&amp;P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PL1 THPT</vt:lpstr>
      <vt:lpstr>PL2 THCS</vt:lpstr>
      <vt:lpstr>PL3 TH</vt:lpstr>
      <vt:lpstr>PL4 MN</vt:lpstr>
      <vt:lpstr>PL5 GDTX</vt:lpstr>
      <vt:lpstr>'PL1 THPT'!Print_Titles</vt:lpstr>
      <vt:lpstr>'PL2 THCS'!Print_Titles</vt:lpstr>
      <vt:lpstr>'PL3 TH'!Print_Titles</vt:lpstr>
      <vt:lpstr>'PL4 MN'!Print_Titles</vt:lpstr>
      <vt:lpstr>'PL5 GDTX'!Print_Titles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Admin</cp:lastModifiedBy>
  <cp:lastPrinted>2026-06-01T22:39:35Z</cp:lastPrinted>
  <dcterms:created xsi:type="dcterms:W3CDTF">2026-03-26T02:10:18Z</dcterms:created>
  <dcterms:modified xsi:type="dcterms:W3CDTF">2026-06-02T02:06:26Z</dcterms:modified>
</cp:coreProperties>
</file>